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V a" sheetId="1" r:id="rId1"/>
  </sheets>
  <calcPr calcId="152511"/>
</workbook>
</file>

<file path=xl/calcChain.xml><?xml version="1.0" encoding="utf-8"?>
<calcChain xmlns="http://schemas.openxmlformats.org/spreadsheetml/2006/main">
  <c r="K53" i="1" l="1"/>
  <c r="I53" i="1"/>
  <c r="G53" i="1"/>
  <c r="F53" i="1"/>
  <c r="N51" i="1"/>
  <c r="M51" i="1"/>
  <c r="L51" i="1"/>
  <c r="K51" i="1"/>
  <c r="I51" i="1"/>
  <c r="G51" i="1"/>
  <c r="F51" i="1"/>
  <c r="M50" i="1"/>
  <c r="H50" i="1"/>
  <c r="J50" i="1" s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H51" i="1" s="1"/>
  <c r="N37" i="1"/>
  <c r="M37" i="1"/>
  <c r="L37" i="1"/>
  <c r="K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J31" i="1" s="1"/>
  <c r="M30" i="1"/>
  <c r="H30" i="1"/>
  <c r="J30" i="1" s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N23" i="1"/>
  <c r="N53" i="1" s="1"/>
  <c r="M23" i="1"/>
  <c r="M53" i="1" s="1"/>
  <c r="L23" i="1"/>
  <c r="L53" i="1" s="1"/>
  <c r="K23" i="1"/>
  <c r="I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J13" i="1" s="1"/>
  <c r="M12" i="1"/>
  <c r="H12" i="1"/>
  <c r="J12" i="1" s="1"/>
  <c r="M11" i="1"/>
  <c r="H11" i="1"/>
  <c r="J11" i="1" s="1"/>
  <c r="M10" i="1"/>
  <c r="H10" i="1"/>
  <c r="J10" i="1" s="1"/>
  <c r="J37" i="1" l="1"/>
  <c r="J23" i="1"/>
  <c r="H23" i="1"/>
  <c r="H37" i="1"/>
  <c r="J38" i="1"/>
  <c r="J51" i="1" s="1"/>
  <c r="H53" i="1" l="1"/>
  <c r="J53" i="1"/>
</calcChain>
</file>

<file path=xl/sharedStrings.xml><?xml version="1.0" encoding="utf-8"?>
<sst xmlns="http://schemas.openxmlformats.org/spreadsheetml/2006/main" count="83" uniqueCount="44">
  <si>
    <t>PODER JUDICIÁRIO</t>
  </si>
  <si>
    <t xml:space="preserve">TRIBUNAL REGIONAL DO TRABALHO DA 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</si>
  <si>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</si>
  <si>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</si>
  <si>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</si>
  <si>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</si>
  <si>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</si>
  <si>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</si>
  <si>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</si>
  <si>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</si>
  <si>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</si>
  <si>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</si>
  <si>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</si>
  <si>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</si>
  <si>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</si>
  <si>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</si>
  <si>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</si>
  <si>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</si>
  <si>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</si>
  <si>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</si>
  <si>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</si>
  <si>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</si>
  <si>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</si>
  <si>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</si>
  <si>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</si>
  <si>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</si>
  <si>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</si>
  <si>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</si>
  <si>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</si>
  <si>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</si>
  <si>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</si>
  <si>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</si>
  <si>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</si>
  <si>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</si>
  <si>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</si>
  <si>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</si>
  <si>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</si>
  <si>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</si>
  <si>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</si>
  <si>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</si>
  <si>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</si>
  <si>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</si>
  <si>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Observação: Os tribunais de justiça e de justiça militar deverão adaptar este anexo às respectivas estruturas de carreira.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</si>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</sst>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" fillId="0" borderId="0" applyFill="0" applyBorder="0" applyAlignment="0" applyProtection="0"/>
  </cellStyleXfs>
  <cellXfs count="48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 applyProtection="1"/>
    <xf numFmtId="0" fontId="1" fillId="2" borderId="2" xfId="0" applyFont="1" applyFill="1" applyBorder="1" applyProtection="1"/>
    <xf numFmtId="0" fontId="1" fillId="2" borderId="4" xfId="0" applyFont="1" applyFill="1" applyBorder="1" applyAlignment="1" applyProtection="1"/>
    <xf numFmtId="0" fontId="1" fillId="2" borderId="6" xfId="0" applyFont="1" applyFill="1" applyBorder="1" applyProtection="1"/>
    <xf numFmtId="0" fontId="1" fillId="0" borderId="0" xfId="0" applyFont="1" applyProtection="1"/>
    <xf numFmtId="0" fontId="2" fillId="0" borderId="0" xfId="0" applyFont="1" applyProtection="1"/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3" fontId="2" fillId="0" borderId="9" xfId="0" applyNumberFormat="1" applyFont="1" applyBorder="1" applyAlignment="1" applyProtection="1">
      <alignment horizontal="right" vertical="top" wrapText="1"/>
      <protection locked="0"/>
    </xf>
    <xf numFmtId="3" fontId="2" fillId="4" borderId="9" xfId="0" applyNumberFormat="1" applyFont="1" applyFill="1" applyBorder="1" applyAlignment="1" applyProtection="1">
      <alignment horizontal="right" vertical="top" wrapText="1"/>
    </xf>
    <xf numFmtId="0" fontId="2" fillId="0" borderId="9" xfId="0" applyFont="1" applyBorder="1" applyProtection="1">
      <protection locked="0"/>
    </xf>
    <xf numFmtId="0" fontId="2" fillId="4" borderId="11" xfId="0" applyFont="1" applyFill="1" applyBorder="1" applyProtection="1"/>
    <xf numFmtId="0" fontId="2" fillId="2" borderId="12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13" xfId="0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horizontal="right" vertical="top" wrapText="1"/>
    </xf>
    <xf numFmtId="3" fontId="2" fillId="4" borderId="11" xfId="0" applyNumberFormat="1" applyFont="1" applyFill="1" applyBorder="1" applyAlignment="1" applyProtection="1">
      <alignment horizontal="right" vertical="top" wrapText="1"/>
    </xf>
    <xf numFmtId="0" fontId="2" fillId="2" borderId="0" xfId="0" applyFont="1" applyFill="1" applyBorder="1" applyAlignment="1" applyProtection="1">
      <alignment horizontal="center" wrapText="1"/>
    </xf>
    <xf numFmtId="0" fontId="2" fillId="4" borderId="9" xfId="0" applyFont="1" applyFill="1" applyBorder="1" applyProtection="1"/>
    <xf numFmtId="0" fontId="2" fillId="2" borderId="2" xfId="0" applyFont="1" applyFill="1" applyBorder="1" applyAlignment="1" applyProtection="1">
      <alignment horizontal="center" wrapText="1"/>
    </xf>
    <xf numFmtId="3" fontId="2" fillId="4" borderId="10" xfId="0" applyNumberFormat="1" applyFont="1" applyFill="1" applyBorder="1" applyAlignment="1" applyProtection="1">
      <alignment horizontal="right" vertical="top" wrapText="1"/>
    </xf>
    <xf numFmtId="0" fontId="2" fillId="4" borderId="10" xfId="0" applyFont="1" applyFill="1" applyBorder="1" applyProtection="1"/>
    <xf numFmtId="0" fontId="2" fillId="2" borderId="9" xfId="0" applyFont="1" applyFill="1" applyBorder="1" applyAlignment="1" applyProtection="1">
      <alignment horizontal="center" wrapText="1"/>
    </xf>
    <xf numFmtId="3" fontId="1" fillId="4" borderId="9" xfId="0" applyNumberFormat="1" applyFont="1" applyFill="1" applyBorder="1" applyAlignment="1" applyProtection="1">
      <alignment horizontal="right" vertical="top" wrapText="1"/>
    </xf>
    <xf numFmtId="0" fontId="1" fillId="2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  <xf numFmtId="0" fontId="2" fillId="2" borderId="15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7" xfId="0" applyNumberFormat="1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</cellXfs>
  <cellStyles count="4">
    <cellStyle name="Normal" xfId="0" builtinId="0"/>
    <cellStyle name="Normal 14" xfId="2"/>
    <cellStyle name="Normal 16" xfId="1"/>
    <cellStyle name="Vírgula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showGridLines="0" tabSelected="1" workbookViewId="0">
      <selection activeCell="N8" sqref="N8:N9"/>
    </sheetView>
  </sheetViews>
  <sheetFormatPr defaultRowHeight="15" x14ac:dyDescent="0.25"/>
  <cols>
    <col min="4" max="4" width="9.85546875" bestFit="1" customWidth="1"/>
    <col min="11" max="11" width="12" customWidth="1"/>
    <col min="12" max="12" width="11.28515625" customWidth="1"/>
    <col min="13" max="13" width="9.140625" customWidth="1"/>
    <col min="14" max="14" width="11.140625" customWidth="1"/>
  </cols>
  <sheetData>
    <row r="1" spans="1:15" x14ac:dyDescent="0.25">
      <c r="A1" s="1"/>
      <c r="B1" s="2" t="s">
        <v>0</v>
      </c>
      <c r="C1" s="3"/>
      <c r="D1" s="3"/>
      <c r="E1" s="3"/>
      <c r="F1" s="3"/>
      <c r="G1" s="42"/>
      <c r="H1" s="42"/>
      <c r="I1" s="42"/>
      <c r="J1" s="42"/>
      <c r="K1" s="42"/>
      <c r="L1" s="42"/>
      <c r="M1" s="42"/>
      <c r="N1" s="43"/>
      <c r="O1" s="1"/>
    </row>
    <row r="2" spans="1:15" x14ac:dyDescent="0.25">
      <c r="A2" s="1"/>
      <c r="B2" s="4" t="s">
        <v>1</v>
      </c>
      <c r="C2" s="30"/>
      <c r="D2" s="30"/>
      <c r="E2" s="30"/>
      <c r="F2" s="31" t="s">
        <v>43</v>
      </c>
      <c r="G2" s="44"/>
      <c r="H2" s="44"/>
      <c r="I2" s="44"/>
      <c r="J2" s="44"/>
      <c r="K2" s="44"/>
      <c r="L2" s="44"/>
      <c r="M2" s="44"/>
      <c r="N2" s="45"/>
      <c r="O2" s="1"/>
    </row>
    <row r="3" spans="1:15" x14ac:dyDescent="0.25">
      <c r="A3" s="1"/>
      <c r="B3" s="4" t="s">
        <v>2</v>
      </c>
      <c r="C3" s="40" t="s">
        <v>3</v>
      </c>
      <c r="D3" s="40"/>
      <c r="E3" s="40"/>
      <c r="F3" s="40"/>
      <c r="G3" s="44"/>
      <c r="H3" s="44"/>
      <c r="I3" s="44"/>
      <c r="J3" s="44"/>
      <c r="K3" s="44"/>
      <c r="L3" s="44"/>
      <c r="M3" s="44"/>
      <c r="N3" s="45"/>
      <c r="O3" s="1"/>
    </row>
    <row r="4" spans="1:15" x14ac:dyDescent="0.25">
      <c r="A4" s="1"/>
      <c r="B4" s="5" t="s">
        <v>4</v>
      </c>
      <c r="C4" s="32"/>
      <c r="D4" s="41">
        <v>46022</v>
      </c>
      <c r="E4" s="41"/>
      <c r="F4" s="41"/>
      <c r="G4" s="46"/>
      <c r="H4" s="46"/>
      <c r="I4" s="46"/>
      <c r="J4" s="46"/>
      <c r="K4" s="46"/>
      <c r="L4" s="46"/>
      <c r="M4" s="46"/>
      <c r="N4" s="47"/>
      <c r="O4" s="1"/>
    </row>
    <row r="5" spans="1:15" x14ac:dyDescent="0.25">
      <c r="A5" s="1"/>
      <c r="B5" s="39" t="s">
        <v>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1"/>
    </row>
    <row r="6" spans="1:15" x14ac:dyDescent="0.25">
      <c r="A6" s="1"/>
      <c r="B6" s="6" t="s">
        <v>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</row>
    <row r="7" spans="1:15" x14ac:dyDescent="0.25">
      <c r="A7" s="1"/>
      <c r="B7" s="34" t="s">
        <v>7</v>
      </c>
      <c r="C7" s="34"/>
      <c r="D7" s="34"/>
      <c r="E7" s="34"/>
      <c r="F7" s="34" t="s">
        <v>8</v>
      </c>
      <c r="G7" s="34"/>
      <c r="H7" s="34"/>
      <c r="I7" s="34"/>
      <c r="J7" s="34"/>
      <c r="K7" s="34" t="s">
        <v>9</v>
      </c>
      <c r="L7" s="34"/>
      <c r="M7" s="34"/>
      <c r="N7" s="34"/>
      <c r="O7" s="1"/>
    </row>
    <row r="8" spans="1:15" x14ac:dyDescent="0.25">
      <c r="A8" s="1"/>
      <c r="B8" s="34"/>
      <c r="C8" s="34"/>
      <c r="D8" s="34"/>
      <c r="E8" s="34"/>
      <c r="F8" s="34" t="s">
        <v>10</v>
      </c>
      <c r="G8" s="34"/>
      <c r="H8" s="34"/>
      <c r="I8" s="34" t="s">
        <v>11</v>
      </c>
      <c r="J8" s="34" t="s">
        <v>12</v>
      </c>
      <c r="K8" s="34" t="s">
        <v>13</v>
      </c>
      <c r="L8" s="34" t="s">
        <v>14</v>
      </c>
      <c r="M8" s="34" t="s">
        <v>12</v>
      </c>
      <c r="N8" s="34" t="s">
        <v>15</v>
      </c>
      <c r="O8" s="1"/>
    </row>
    <row r="9" spans="1:15" ht="24" x14ac:dyDescent="0.25">
      <c r="A9" s="1"/>
      <c r="B9" s="34"/>
      <c r="C9" s="34"/>
      <c r="D9" s="34"/>
      <c r="E9" s="34"/>
      <c r="F9" s="8" t="s">
        <v>16</v>
      </c>
      <c r="G9" s="8" t="s">
        <v>17</v>
      </c>
      <c r="H9" s="8" t="s">
        <v>18</v>
      </c>
      <c r="I9" s="34"/>
      <c r="J9" s="34"/>
      <c r="K9" s="34"/>
      <c r="L9" s="34"/>
      <c r="M9" s="34"/>
      <c r="N9" s="34"/>
      <c r="O9" s="1"/>
    </row>
    <row r="10" spans="1:15" x14ac:dyDescent="0.25">
      <c r="A10" s="1"/>
      <c r="B10" s="9"/>
      <c r="C10" s="10"/>
      <c r="D10" s="11"/>
      <c r="E10" s="28">
        <v>13</v>
      </c>
      <c r="F10" s="12">
        <v>885</v>
      </c>
      <c r="G10" s="12">
        <v>0</v>
      </c>
      <c r="H10" s="13">
        <f>F10+G10</f>
        <v>885</v>
      </c>
      <c r="I10" s="12">
        <v>0</v>
      </c>
      <c r="J10" s="13">
        <f>H10+I10</f>
        <v>885</v>
      </c>
      <c r="K10" s="14">
        <v>731</v>
      </c>
      <c r="L10" s="14">
        <v>171</v>
      </c>
      <c r="M10" s="15">
        <f t="shared" ref="M10:M12" si="0">K10+L10</f>
        <v>902</v>
      </c>
      <c r="N10" s="14">
        <v>187</v>
      </c>
      <c r="O10" s="1"/>
    </row>
    <row r="11" spans="1:15" x14ac:dyDescent="0.25">
      <c r="A11" s="1"/>
      <c r="B11" s="16" t="s">
        <v>19</v>
      </c>
      <c r="C11" s="17" t="s">
        <v>20</v>
      </c>
      <c r="D11" s="11"/>
      <c r="E11" s="28">
        <v>12</v>
      </c>
      <c r="F11" s="12">
        <v>60</v>
      </c>
      <c r="G11" s="12">
        <v>0</v>
      </c>
      <c r="H11" s="13">
        <f t="shared" ref="H11:H22" si="1">F11+G11</f>
        <v>60</v>
      </c>
      <c r="I11" s="12">
        <v>0</v>
      </c>
      <c r="J11" s="13">
        <f t="shared" ref="J11:J50" si="2">H11+I11</f>
        <v>60</v>
      </c>
      <c r="K11" s="14">
        <v>1</v>
      </c>
      <c r="L11" s="14">
        <v>2</v>
      </c>
      <c r="M11" s="15">
        <f t="shared" si="0"/>
        <v>3</v>
      </c>
      <c r="N11" s="14">
        <v>3</v>
      </c>
      <c r="O11" s="1"/>
    </row>
    <row r="12" spans="1:15" x14ac:dyDescent="0.25">
      <c r="A12" s="1"/>
      <c r="B12" s="16" t="s">
        <v>21</v>
      </c>
      <c r="C12" s="18"/>
      <c r="D12" s="19" t="s">
        <v>22</v>
      </c>
      <c r="E12" s="28">
        <v>11</v>
      </c>
      <c r="F12" s="12">
        <v>56</v>
      </c>
      <c r="G12" s="12">
        <v>0</v>
      </c>
      <c r="H12" s="13">
        <f t="shared" si="1"/>
        <v>56</v>
      </c>
      <c r="I12" s="12">
        <v>0</v>
      </c>
      <c r="J12" s="13">
        <f t="shared" si="2"/>
        <v>56</v>
      </c>
      <c r="K12" s="14">
        <v>1</v>
      </c>
      <c r="L12" s="14">
        <v>1</v>
      </c>
      <c r="M12" s="15">
        <f t="shared" si="0"/>
        <v>2</v>
      </c>
      <c r="N12" s="14">
        <v>1</v>
      </c>
      <c r="O12" s="1"/>
    </row>
    <row r="13" spans="1:15" x14ac:dyDescent="0.25">
      <c r="A13" s="1"/>
      <c r="B13" s="16" t="s">
        <v>19</v>
      </c>
      <c r="C13" s="17"/>
      <c r="D13" s="19" t="s">
        <v>23</v>
      </c>
      <c r="E13" s="28">
        <v>10</v>
      </c>
      <c r="F13" s="12">
        <v>34</v>
      </c>
      <c r="G13" s="12">
        <v>0</v>
      </c>
      <c r="H13" s="13">
        <f t="shared" si="1"/>
        <v>34</v>
      </c>
      <c r="I13" s="12">
        <v>0</v>
      </c>
      <c r="J13" s="13">
        <f t="shared" si="2"/>
        <v>34</v>
      </c>
      <c r="K13" s="14">
        <v>7</v>
      </c>
      <c r="L13" s="14">
        <v>3</v>
      </c>
      <c r="M13" s="15">
        <f>K13+L13</f>
        <v>10</v>
      </c>
      <c r="N13" s="14">
        <v>4</v>
      </c>
      <c r="O13" s="1"/>
    </row>
    <row r="14" spans="1:15" x14ac:dyDescent="0.25">
      <c r="A14" s="1"/>
      <c r="B14" s="16" t="s">
        <v>24</v>
      </c>
      <c r="C14" s="17"/>
      <c r="D14" s="19" t="s">
        <v>25</v>
      </c>
      <c r="E14" s="28">
        <v>9</v>
      </c>
      <c r="F14" s="12">
        <v>22</v>
      </c>
      <c r="G14" s="12">
        <v>0</v>
      </c>
      <c r="H14" s="13">
        <f t="shared" si="1"/>
        <v>22</v>
      </c>
      <c r="I14" s="12">
        <v>0</v>
      </c>
      <c r="J14" s="13">
        <f t="shared" si="2"/>
        <v>22</v>
      </c>
      <c r="K14" s="14">
        <v>3</v>
      </c>
      <c r="L14" s="14">
        <v>0</v>
      </c>
      <c r="M14" s="15">
        <f t="shared" ref="M14:M22" si="3">K14+L14</f>
        <v>3</v>
      </c>
      <c r="N14" s="14">
        <v>0</v>
      </c>
      <c r="O14" s="1"/>
    </row>
    <row r="15" spans="1:15" x14ac:dyDescent="0.25">
      <c r="A15" s="1"/>
      <c r="B15" s="16" t="s">
        <v>26</v>
      </c>
      <c r="C15" s="17" t="s">
        <v>27</v>
      </c>
      <c r="D15" s="19" t="s">
        <v>28</v>
      </c>
      <c r="E15" s="28">
        <v>8</v>
      </c>
      <c r="F15" s="12">
        <v>13</v>
      </c>
      <c r="G15" s="12">
        <v>0</v>
      </c>
      <c r="H15" s="13">
        <f t="shared" si="1"/>
        <v>13</v>
      </c>
      <c r="I15" s="12">
        <v>0</v>
      </c>
      <c r="J15" s="13">
        <f t="shared" si="2"/>
        <v>13</v>
      </c>
      <c r="K15" s="14">
        <v>2</v>
      </c>
      <c r="L15" s="14">
        <v>0</v>
      </c>
      <c r="M15" s="15">
        <f t="shared" si="3"/>
        <v>2</v>
      </c>
      <c r="N15" s="14">
        <v>0</v>
      </c>
      <c r="O15" s="1"/>
    </row>
    <row r="16" spans="1:15" x14ac:dyDescent="0.25">
      <c r="A16" s="1"/>
      <c r="B16" s="16" t="s">
        <v>22</v>
      </c>
      <c r="C16" s="17"/>
      <c r="D16" s="19" t="s">
        <v>29</v>
      </c>
      <c r="E16" s="28">
        <v>7</v>
      </c>
      <c r="F16" s="12">
        <v>8</v>
      </c>
      <c r="G16" s="12">
        <v>0</v>
      </c>
      <c r="H16" s="13">
        <f t="shared" si="1"/>
        <v>8</v>
      </c>
      <c r="I16" s="12">
        <v>0</v>
      </c>
      <c r="J16" s="13">
        <f t="shared" si="2"/>
        <v>8</v>
      </c>
      <c r="K16" s="14">
        <v>0</v>
      </c>
      <c r="L16" s="14">
        <v>2</v>
      </c>
      <c r="M16" s="15">
        <f t="shared" si="3"/>
        <v>2</v>
      </c>
      <c r="N16" s="14">
        <v>3</v>
      </c>
      <c r="O16" s="1"/>
    </row>
    <row r="17" spans="1:15" x14ac:dyDescent="0.25">
      <c r="A17" s="1"/>
      <c r="B17" s="16" t="s">
        <v>30</v>
      </c>
      <c r="C17" s="18"/>
      <c r="D17" s="19" t="s">
        <v>26</v>
      </c>
      <c r="E17" s="28">
        <v>6</v>
      </c>
      <c r="F17" s="12">
        <v>28</v>
      </c>
      <c r="G17" s="12">
        <v>0</v>
      </c>
      <c r="H17" s="13">
        <f t="shared" si="1"/>
        <v>28</v>
      </c>
      <c r="I17" s="12">
        <v>0</v>
      </c>
      <c r="J17" s="13">
        <f t="shared" si="2"/>
        <v>28</v>
      </c>
      <c r="K17" s="14">
        <v>1</v>
      </c>
      <c r="L17" s="14">
        <v>0</v>
      </c>
      <c r="M17" s="15">
        <f t="shared" si="3"/>
        <v>1</v>
      </c>
      <c r="N17" s="14">
        <v>0</v>
      </c>
      <c r="O17" s="1"/>
    </row>
    <row r="18" spans="1:15" x14ac:dyDescent="0.25">
      <c r="A18" s="1"/>
      <c r="B18" s="16" t="s">
        <v>19</v>
      </c>
      <c r="C18" s="17"/>
      <c r="D18" s="19" t="s">
        <v>31</v>
      </c>
      <c r="E18" s="28">
        <v>5</v>
      </c>
      <c r="F18" s="12">
        <v>4</v>
      </c>
      <c r="G18" s="12">
        <v>0</v>
      </c>
      <c r="H18" s="13">
        <f t="shared" si="1"/>
        <v>4</v>
      </c>
      <c r="I18" s="12">
        <v>0</v>
      </c>
      <c r="J18" s="13">
        <f t="shared" si="2"/>
        <v>4</v>
      </c>
      <c r="K18" s="14">
        <v>1</v>
      </c>
      <c r="L18" s="14">
        <v>1</v>
      </c>
      <c r="M18" s="15">
        <f t="shared" si="3"/>
        <v>2</v>
      </c>
      <c r="N18" s="14">
        <v>1</v>
      </c>
      <c r="O18" s="1"/>
    </row>
    <row r="19" spans="1:15" x14ac:dyDescent="0.25">
      <c r="A19" s="1"/>
      <c r="B19" s="16"/>
      <c r="C19" s="17"/>
      <c r="D19" s="19" t="s">
        <v>29</v>
      </c>
      <c r="E19" s="28">
        <v>4</v>
      </c>
      <c r="F19" s="12">
        <v>28</v>
      </c>
      <c r="G19" s="12">
        <v>0</v>
      </c>
      <c r="H19" s="13">
        <f t="shared" si="1"/>
        <v>28</v>
      </c>
      <c r="I19" s="12">
        <v>0</v>
      </c>
      <c r="J19" s="13">
        <f t="shared" si="2"/>
        <v>28</v>
      </c>
      <c r="K19" s="14">
        <v>2</v>
      </c>
      <c r="L19" s="14">
        <v>0</v>
      </c>
      <c r="M19" s="15">
        <f t="shared" si="3"/>
        <v>2</v>
      </c>
      <c r="N19" s="14">
        <v>0</v>
      </c>
      <c r="O19" s="1"/>
    </row>
    <row r="20" spans="1:15" x14ac:dyDescent="0.25">
      <c r="A20" s="1"/>
      <c r="B20" s="16"/>
      <c r="C20" s="17" t="s">
        <v>19</v>
      </c>
      <c r="D20" s="11"/>
      <c r="E20" s="28">
        <v>3</v>
      </c>
      <c r="F20" s="12">
        <v>0</v>
      </c>
      <c r="G20" s="12">
        <v>89</v>
      </c>
      <c r="H20" s="13">
        <f t="shared" si="1"/>
        <v>89</v>
      </c>
      <c r="I20" s="12">
        <v>0</v>
      </c>
      <c r="J20" s="13">
        <f t="shared" si="2"/>
        <v>89</v>
      </c>
      <c r="K20" s="14">
        <v>1</v>
      </c>
      <c r="L20" s="14">
        <v>1</v>
      </c>
      <c r="M20" s="15">
        <f t="shared" si="3"/>
        <v>2</v>
      </c>
      <c r="N20" s="14">
        <v>1</v>
      </c>
      <c r="O20" s="1"/>
    </row>
    <row r="21" spans="1:15" x14ac:dyDescent="0.25">
      <c r="A21" s="1"/>
      <c r="B21" s="16"/>
      <c r="C21" s="17"/>
      <c r="D21" s="11"/>
      <c r="E21" s="28">
        <v>2</v>
      </c>
      <c r="F21" s="12">
        <v>0</v>
      </c>
      <c r="G21" s="12">
        <v>46</v>
      </c>
      <c r="H21" s="13">
        <f t="shared" si="1"/>
        <v>46</v>
      </c>
      <c r="I21" s="12">
        <v>0</v>
      </c>
      <c r="J21" s="13">
        <f t="shared" si="2"/>
        <v>46</v>
      </c>
      <c r="K21" s="14">
        <v>0</v>
      </c>
      <c r="L21" s="14">
        <v>0</v>
      </c>
      <c r="M21" s="15">
        <f t="shared" si="3"/>
        <v>0</v>
      </c>
      <c r="N21" s="14">
        <v>0</v>
      </c>
      <c r="O21" s="1"/>
    </row>
    <row r="22" spans="1:15" x14ac:dyDescent="0.25">
      <c r="A22" s="1"/>
      <c r="B22" s="20"/>
      <c r="C22" s="18"/>
      <c r="D22" s="11"/>
      <c r="E22" s="9">
        <v>1</v>
      </c>
      <c r="F22" s="12">
        <v>0</v>
      </c>
      <c r="G22" s="12">
        <v>21</v>
      </c>
      <c r="H22" s="13">
        <f t="shared" si="1"/>
        <v>21</v>
      </c>
      <c r="I22" s="12">
        <v>88</v>
      </c>
      <c r="J22" s="13">
        <f t="shared" si="2"/>
        <v>109</v>
      </c>
      <c r="K22" s="14">
        <v>1</v>
      </c>
      <c r="L22" s="14">
        <v>0</v>
      </c>
      <c r="M22" s="15">
        <f t="shared" si="3"/>
        <v>1</v>
      </c>
      <c r="N22" s="14">
        <v>0</v>
      </c>
      <c r="O22" s="1"/>
    </row>
    <row r="23" spans="1:15" x14ac:dyDescent="0.25">
      <c r="A23" s="1"/>
      <c r="B23" s="35" t="s">
        <v>32</v>
      </c>
      <c r="C23" s="36"/>
      <c r="D23" s="36"/>
      <c r="E23" s="37"/>
      <c r="F23" s="13">
        <f>SUM(F10:F22)</f>
        <v>1138</v>
      </c>
      <c r="G23" s="13">
        <f>SUM(G10:G22)</f>
        <v>156</v>
      </c>
      <c r="H23" s="21">
        <f>SUM(H10:H22)</f>
        <v>1294</v>
      </c>
      <c r="I23" s="13">
        <f t="shared" ref="I23:N23" si="4">SUM(I10:I22)</f>
        <v>88</v>
      </c>
      <c r="J23" s="21">
        <f>SUM(J10:J22)</f>
        <v>1382</v>
      </c>
      <c r="K23" s="22">
        <f>SUM(K10:K22)</f>
        <v>751</v>
      </c>
      <c r="L23" s="22">
        <f>SUM(L10:L22)</f>
        <v>181</v>
      </c>
      <c r="M23" s="13">
        <f t="shared" si="4"/>
        <v>932</v>
      </c>
      <c r="N23" s="13">
        <f t="shared" si="4"/>
        <v>200</v>
      </c>
      <c r="O23" s="1"/>
    </row>
    <row r="24" spans="1:15" x14ac:dyDescent="0.25">
      <c r="A24" s="1"/>
      <c r="B24" s="16"/>
      <c r="C24" s="16"/>
      <c r="D24" s="23"/>
      <c r="E24" s="20">
        <v>13</v>
      </c>
      <c r="F24" s="12">
        <v>1346</v>
      </c>
      <c r="G24" s="12">
        <v>0</v>
      </c>
      <c r="H24" s="13">
        <f>F24+G24</f>
        <v>1346</v>
      </c>
      <c r="I24" s="12">
        <v>0</v>
      </c>
      <c r="J24" s="13">
        <f t="shared" si="2"/>
        <v>1346</v>
      </c>
      <c r="K24" s="14">
        <v>832</v>
      </c>
      <c r="L24" s="14">
        <v>130</v>
      </c>
      <c r="M24" s="24">
        <f t="shared" ref="M24:M36" si="5">K24+L24</f>
        <v>962</v>
      </c>
      <c r="N24" s="14">
        <v>156</v>
      </c>
      <c r="O24" s="1"/>
    </row>
    <row r="25" spans="1:15" x14ac:dyDescent="0.25">
      <c r="A25" s="1"/>
      <c r="B25" s="16"/>
      <c r="C25" s="16" t="s">
        <v>20</v>
      </c>
      <c r="D25" s="23"/>
      <c r="E25" s="28">
        <v>12</v>
      </c>
      <c r="F25" s="12">
        <v>76</v>
      </c>
      <c r="G25" s="12">
        <v>0</v>
      </c>
      <c r="H25" s="13">
        <f t="shared" ref="H25:H50" si="6">F25+G25</f>
        <v>76</v>
      </c>
      <c r="I25" s="12">
        <v>0</v>
      </c>
      <c r="J25" s="13">
        <f t="shared" si="2"/>
        <v>76</v>
      </c>
      <c r="K25" s="14">
        <v>2</v>
      </c>
      <c r="L25" s="14">
        <v>1</v>
      </c>
      <c r="M25" s="24">
        <f t="shared" si="5"/>
        <v>3</v>
      </c>
      <c r="N25" s="14">
        <v>1</v>
      </c>
      <c r="O25" s="1"/>
    </row>
    <row r="26" spans="1:15" x14ac:dyDescent="0.25">
      <c r="A26" s="1"/>
      <c r="B26" s="16" t="s">
        <v>30</v>
      </c>
      <c r="C26" s="20"/>
      <c r="D26" s="23"/>
      <c r="E26" s="28">
        <v>11</v>
      </c>
      <c r="F26" s="12">
        <v>71</v>
      </c>
      <c r="G26" s="12">
        <v>0</v>
      </c>
      <c r="H26" s="13">
        <f t="shared" si="6"/>
        <v>71</v>
      </c>
      <c r="I26" s="12">
        <v>0</v>
      </c>
      <c r="J26" s="13">
        <f t="shared" si="2"/>
        <v>71</v>
      </c>
      <c r="K26" s="14">
        <v>2</v>
      </c>
      <c r="L26" s="14">
        <v>1</v>
      </c>
      <c r="M26" s="24">
        <f t="shared" si="5"/>
        <v>3</v>
      </c>
      <c r="N26" s="14">
        <v>2</v>
      </c>
      <c r="O26" s="1"/>
    </row>
    <row r="27" spans="1:15" x14ac:dyDescent="0.25">
      <c r="A27" s="1"/>
      <c r="B27" s="16" t="s">
        <v>33</v>
      </c>
      <c r="C27" s="16"/>
      <c r="D27" s="23" t="s">
        <v>34</v>
      </c>
      <c r="E27" s="28">
        <v>10</v>
      </c>
      <c r="F27" s="12">
        <v>38</v>
      </c>
      <c r="G27" s="12">
        <v>0</v>
      </c>
      <c r="H27" s="13">
        <f t="shared" si="6"/>
        <v>38</v>
      </c>
      <c r="I27" s="12">
        <v>0</v>
      </c>
      <c r="J27" s="13">
        <f t="shared" si="2"/>
        <v>38</v>
      </c>
      <c r="K27" s="14">
        <v>2</v>
      </c>
      <c r="L27" s="14">
        <v>2</v>
      </c>
      <c r="M27" s="24">
        <f t="shared" si="5"/>
        <v>4</v>
      </c>
      <c r="N27" s="14">
        <v>2</v>
      </c>
      <c r="O27" s="1"/>
    </row>
    <row r="28" spans="1:15" x14ac:dyDescent="0.25">
      <c r="A28" s="1"/>
      <c r="B28" s="16" t="s">
        <v>20</v>
      </c>
      <c r="C28" s="16"/>
      <c r="D28" s="23" t="s">
        <v>33</v>
      </c>
      <c r="E28" s="28">
        <v>9</v>
      </c>
      <c r="F28" s="12">
        <v>38</v>
      </c>
      <c r="G28" s="12">
        <v>0</v>
      </c>
      <c r="H28" s="13">
        <f t="shared" si="6"/>
        <v>38</v>
      </c>
      <c r="I28" s="12">
        <v>0</v>
      </c>
      <c r="J28" s="13">
        <f t="shared" si="2"/>
        <v>38</v>
      </c>
      <c r="K28" s="14">
        <v>1</v>
      </c>
      <c r="L28" s="14">
        <v>2</v>
      </c>
      <c r="M28" s="24">
        <f t="shared" si="5"/>
        <v>3</v>
      </c>
      <c r="N28" s="14">
        <v>2</v>
      </c>
      <c r="O28" s="1"/>
    </row>
    <row r="29" spans="1:15" x14ac:dyDescent="0.25">
      <c r="A29" s="1"/>
      <c r="B29" s="16" t="s">
        <v>21</v>
      </c>
      <c r="C29" s="16" t="s">
        <v>27</v>
      </c>
      <c r="D29" s="23" t="s">
        <v>35</v>
      </c>
      <c r="E29" s="28">
        <v>8</v>
      </c>
      <c r="F29" s="12">
        <v>12</v>
      </c>
      <c r="G29" s="12">
        <v>0</v>
      </c>
      <c r="H29" s="13">
        <f t="shared" si="6"/>
        <v>12</v>
      </c>
      <c r="I29" s="12">
        <v>0</v>
      </c>
      <c r="J29" s="13">
        <f t="shared" si="2"/>
        <v>12</v>
      </c>
      <c r="K29" s="14">
        <v>2</v>
      </c>
      <c r="L29" s="14">
        <v>0</v>
      </c>
      <c r="M29" s="24">
        <f t="shared" si="5"/>
        <v>2</v>
      </c>
      <c r="N29" s="14">
        <v>0</v>
      </c>
      <c r="O29" s="1"/>
    </row>
    <row r="30" spans="1:15" x14ac:dyDescent="0.25">
      <c r="A30" s="1"/>
      <c r="B30" s="16" t="s">
        <v>26</v>
      </c>
      <c r="C30" s="16"/>
      <c r="D30" s="23" t="s">
        <v>26</v>
      </c>
      <c r="E30" s="28">
        <v>7</v>
      </c>
      <c r="F30" s="12">
        <v>20</v>
      </c>
      <c r="G30" s="12">
        <v>0</v>
      </c>
      <c r="H30" s="13">
        <f t="shared" si="6"/>
        <v>20</v>
      </c>
      <c r="I30" s="12">
        <v>0</v>
      </c>
      <c r="J30" s="13">
        <f t="shared" si="2"/>
        <v>20</v>
      </c>
      <c r="K30" s="14">
        <v>1</v>
      </c>
      <c r="L30" s="14">
        <v>0</v>
      </c>
      <c r="M30" s="24">
        <f t="shared" si="5"/>
        <v>1</v>
      </c>
      <c r="N30" s="14">
        <v>0</v>
      </c>
      <c r="O30" s="1"/>
    </row>
    <row r="31" spans="1:15" x14ac:dyDescent="0.25">
      <c r="A31" s="1"/>
      <c r="B31" s="16" t="s">
        <v>20</v>
      </c>
      <c r="C31" s="16"/>
      <c r="D31" s="23" t="s">
        <v>31</v>
      </c>
      <c r="E31" s="28">
        <v>6</v>
      </c>
      <c r="F31" s="12">
        <v>35</v>
      </c>
      <c r="G31" s="12">
        <v>0</v>
      </c>
      <c r="H31" s="13">
        <f t="shared" si="6"/>
        <v>35</v>
      </c>
      <c r="I31" s="12">
        <v>0</v>
      </c>
      <c r="J31" s="13">
        <f t="shared" si="2"/>
        <v>35</v>
      </c>
      <c r="K31" s="14">
        <v>0</v>
      </c>
      <c r="L31" s="14">
        <v>0</v>
      </c>
      <c r="M31" s="24">
        <f t="shared" si="5"/>
        <v>0</v>
      </c>
      <c r="N31" s="14">
        <v>0</v>
      </c>
      <c r="O31" s="1"/>
    </row>
    <row r="32" spans="1:15" x14ac:dyDescent="0.25">
      <c r="A32" s="1"/>
      <c r="B32" s="16" t="s">
        <v>31</v>
      </c>
      <c r="C32" s="9"/>
      <c r="D32" s="23"/>
      <c r="E32" s="28">
        <v>5</v>
      </c>
      <c r="F32" s="12">
        <v>1</v>
      </c>
      <c r="G32" s="12">
        <v>0</v>
      </c>
      <c r="H32" s="13">
        <f t="shared" si="6"/>
        <v>1</v>
      </c>
      <c r="I32" s="12">
        <v>0</v>
      </c>
      <c r="J32" s="13">
        <f t="shared" si="2"/>
        <v>1</v>
      </c>
      <c r="K32" s="14">
        <v>0</v>
      </c>
      <c r="L32" s="14">
        <v>1</v>
      </c>
      <c r="M32" s="24">
        <f t="shared" si="5"/>
        <v>1</v>
      </c>
      <c r="N32" s="14">
        <v>2</v>
      </c>
      <c r="O32" s="1"/>
    </row>
    <row r="33" spans="1:15" x14ac:dyDescent="0.25">
      <c r="A33" s="1"/>
      <c r="B33" s="16"/>
      <c r="C33" s="16"/>
      <c r="D33" s="23"/>
      <c r="E33" s="28">
        <v>4</v>
      </c>
      <c r="F33" s="12">
        <v>17</v>
      </c>
      <c r="G33" s="12">
        <v>0</v>
      </c>
      <c r="H33" s="13">
        <f t="shared" si="6"/>
        <v>17</v>
      </c>
      <c r="I33" s="12">
        <v>0</v>
      </c>
      <c r="J33" s="13">
        <f t="shared" si="2"/>
        <v>17</v>
      </c>
      <c r="K33" s="14">
        <v>0</v>
      </c>
      <c r="L33" s="14">
        <v>0</v>
      </c>
      <c r="M33" s="24">
        <f t="shared" si="5"/>
        <v>0</v>
      </c>
      <c r="N33" s="14">
        <v>0</v>
      </c>
      <c r="O33" s="1"/>
    </row>
    <row r="34" spans="1:15" x14ac:dyDescent="0.25">
      <c r="A34" s="1"/>
      <c r="B34" s="16"/>
      <c r="C34" s="16" t="s">
        <v>19</v>
      </c>
      <c r="D34" s="23"/>
      <c r="E34" s="28">
        <v>3</v>
      </c>
      <c r="F34" s="12">
        <v>0</v>
      </c>
      <c r="G34" s="12">
        <v>78</v>
      </c>
      <c r="H34" s="13">
        <f t="shared" si="6"/>
        <v>78</v>
      </c>
      <c r="I34" s="12">
        <v>0</v>
      </c>
      <c r="J34" s="13">
        <f t="shared" si="2"/>
        <v>78</v>
      </c>
      <c r="K34" s="14">
        <v>1</v>
      </c>
      <c r="L34" s="14">
        <v>0</v>
      </c>
      <c r="M34" s="24">
        <f t="shared" si="5"/>
        <v>1</v>
      </c>
      <c r="N34" s="14">
        <v>0</v>
      </c>
      <c r="O34" s="1"/>
    </row>
    <row r="35" spans="1:15" x14ac:dyDescent="0.25">
      <c r="A35" s="1"/>
      <c r="B35" s="16"/>
      <c r="C35" s="16"/>
      <c r="D35" s="23"/>
      <c r="E35" s="28">
        <v>2</v>
      </c>
      <c r="F35" s="12">
        <v>0</v>
      </c>
      <c r="G35" s="12">
        <v>83</v>
      </c>
      <c r="H35" s="13">
        <f t="shared" si="6"/>
        <v>83</v>
      </c>
      <c r="I35" s="12">
        <v>0</v>
      </c>
      <c r="J35" s="13">
        <f t="shared" si="2"/>
        <v>83</v>
      </c>
      <c r="K35" s="14">
        <v>0</v>
      </c>
      <c r="L35" s="14">
        <v>2</v>
      </c>
      <c r="M35" s="24">
        <f t="shared" si="5"/>
        <v>2</v>
      </c>
      <c r="N35" s="14">
        <v>2</v>
      </c>
      <c r="O35" s="1"/>
    </row>
    <row r="36" spans="1:15" x14ac:dyDescent="0.25">
      <c r="A36" s="1"/>
      <c r="B36" s="20"/>
      <c r="C36" s="20"/>
      <c r="D36" s="23"/>
      <c r="E36" s="9">
        <v>1</v>
      </c>
      <c r="F36" s="12">
        <v>0</v>
      </c>
      <c r="G36" s="12">
        <v>42</v>
      </c>
      <c r="H36" s="13">
        <f t="shared" si="6"/>
        <v>42</v>
      </c>
      <c r="I36" s="12">
        <v>258</v>
      </c>
      <c r="J36" s="13">
        <f>H36+I36</f>
        <v>300</v>
      </c>
      <c r="K36" s="14">
        <v>0</v>
      </c>
      <c r="L36" s="14">
        <v>0</v>
      </c>
      <c r="M36" s="24">
        <f t="shared" si="5"/>
        <v>0</v>
      </c>
      <c r="N36" s="14">
        <v>0</v>
      </c>
      <c r="O36" s="1"/>
    </row>
    <row r="37" spans="1:15" x14ac:dyDescent="0.25">
      <c r="A37" s="1"/>
      <c r="B37" s="35" t="s">
        <v>36</v>
      </c>
      <c r="C37" s="36"/>
      <c r="D37" s="36"/>
      <c r="E37" s="36"/>
      <c r="F37" s="13">
        <f t="shared" ref="F37:N37" si="7">SUM(F24:F36)</f>
        <v>1654</v>
      </c>
      <c r="G37" s="13">
        <f t="shared" si="7"/>
        <v>203</v>
      </c>
      <c r="H37" s="13">
        <f t="shared" si="7"/>
        <v>1857</v>
      </c>
      <c r="I37" s="13">
        <f t="shared" si="7"/>
        <v>258</v>
      </c>
      <c r="J37" s="13">
        <f t="shared" si="7"/>
        <v>2115</v>
      </c>
      <c r="K37" s="13">
        <f t="shared" si="7"/>
        <v>843</v>
      </c>
      <c r="L37" s="13">
        <f t="shared" si="7"/>
        <v>139</v>
      </c>
      <c r="M37" s="13">
        <f t="shared" si="7"/>
        <v>982</v>
      </c>
      <c r="N37" s="13">
        <f t="shared" si="7"/>
        <v>167</v>
      </c>
      <c r="O37" s="1"/>
    </row>
    <row r="38" spans="1:15" x14ac:dyDescent="0.25">
      <c r="A38" s="1"/>
      <c r="B38" s="9"/>
      <c r="C38" s="9"/>
      <c r="D38" s="25"/>
      <c r="E38" s="28">
        <v>13</v>
      </c>
      <c r="F38" s="12">
        <v>15</v>
      </c>
      <c r="G38" s="12">
        <v>0</v>
      </c>
      <c r="H38" s="13">
        <f t="shared" si="6"/>
        <v>15</v>
      </c>
      <c r="I38" s="12">
        <v>0</v>
      </c>
      <c r="J38" s="13">
        <f t="shared" si="2"/>
        <v>15</v>
      </c>
      <c r="K38" s="14">
        <v>2</v>
      </c>
      <c r="L38" s="14">
        <v>1</v>
      </c>
      <c r="M38" s="24">
        <f>K38+L38</f>
        <v>3</v>
      </c>
      <c r="N38" s="14">
        <v>1</v>
      </c>
      <c r="O38" s="1"/>
    </row>
    <row r="39" spans="1:15" x14ac:dyDescent="0.25">
      <c r="A39" s="1"/>
      <c r="B39" s="16" t="s">
        <v>19</v>
      </c>
      <c r="C39" s="16" t="s">
        <v>20</v>
      </c>
      <c r="D39" s="23" t="s">
        <v>37</v>
      </c>
      <c r="E39" s="28">
        <v>12</v>
      </c>
      <c r="F39" s="12">
        <v>0</v>
      </c>
      <c r="G39" s="12">
        <v>0</v>
      </c>
      <c r="H39" s="13">
        <f t="shared" si="6"/>
        <v>0</v>
      </c>
      <c r="I39" s="12">
        <v>0</v>
      </c>
      <c r="J39" s="13">
        <f t="shared" si="2"/>
        <v>0</v>
      </c>
      <c r="K39" s="14">
        <v>0</v>
      </c>
      <c r="L39" s="14">
        <v>0</v>
      </c>
      <c r="M39" s="24">
        <f t="shared" ref="M39:M50" si="8">K39+L39</f>
        <v>0</v>
      </c>
      <c r="N39" s="14">
        <v>0</v>
      </c>
      <c r="O39" s="1"/>
    </row>
    <row r="40" spans="1:15" x14ac:dyDescent="0.25">
      <c r="A40" s="1"/>
      <c r="B40" s="16" t="s">
        <v>23</v>
      </c>
      <c r="C40" s="16"/>
      <c r="D40" s="23" t="s">
        <v>23</v>
      </c>
      <c r="E40" s="28">
        <v>11</v>
      </c>
      <c r="F40" s="12">
        <v>0</v>
      </c>
      <c r="G40" s="12">
        <v>0</v>
      </c>
      <c r="H40" s="13">
        <f t="shared" si="6"/>
        <v>0</v>
      </c>
      <c r="I40" s="12">
        <v>0</v>
      </c>
      <c r="J40" s="13">
        <f t="shared" si="2"/>
        <v>0</v>
      </c>
      <c r="K40" s="14">
        <v>0</v>
      </c>
      <c r="L40" s="14">
        <v>0</v>
      </c>
      <c r="M40" s="24">
        <f t="shared" si="8"/>
        <v>0</v>
      </c>
      <c r="N40" s="14">
        <v>0</v>
      </c>
      <c r="O40" s="1"/>
    </row>
    <row r="41" spans="1:15" x14ac:dyDescent="0.25">
      <c r="A41" s="1"/>
      <c r="B41" s="16" t="s">
        <v>38</v>
      </c>
      <c r="C41" s="9"/>
      <c r="D41" s="23" t="s">
        <v>21</v>
      </c>
      <c r="E41" s="28">
        <v>10</v>
      </c>
      <c r="F41" s="12">
        <v>0</v>
      </c>
      <c r="G41" s="12">
        <v>0</v>
      </c>
      <c r="H41" s="13">
        <f t="shared" si="6"/>
        <v>0</v>
      </c>
      <c r="I41" s="12">
        <v>0</v>
      </c>
      <c r="J41" s="13">
        <f t="shared" si="2"/>
        <v>0</v>
      </c>
      <c r="K41" s="14">
        <v>0</v>
      </c>
      <c r="L41" s="14">
        <v>0</v>
      </c>
      <c r="M41" s="24">
        <f t="shared" si="8"/>
        <v>0</v>
      </c>
      <c r="N41" s="14">
        <v>0</v>
      </c>
      <c r="O41" s="1"/>
    </row>
    <row r="42" spans="1:15" x14ac:dyDescent="0.25">
      <c r="A42" s="1"/>
      <c r="B42" s="16" t="s">
        <v>26</v>
      </c>
      <c r="C42" s="16"/>
      <c r="D42" s="23" t="s">
        <v>35</v>
      </c>
      <c r="E42" s="28">
        <v>9</v>
      </c>
      <c r="F42" s="12">
        <v>0</v>
      </c>
      <c r="G42" s="12">
        <v>0</v>
      </c>
      <c r="H42" s="13">
        <f t="shared" si="6"/>
        <v>0</v>
      </c>
      <c r="I42" s="12">
        <v>0</v>
      </c>
      <c r="J42" s="13">
        <f t="shared" si="2"/>
        <v>0</v>
      </c>
      <c r="K42" s="14">
        <v>0</v>
      </c>
      <c r="L42" s="14">
        <v>0</v>
      </c>
      <c r="M42" s="24">
        <f t="shared" si="8"/>
        <v>0</v>
      </c>
      <c r="N42" s="14">
        <v>0</v>
      </c>
      <c r="O42" s="1"/>
    </row>
    <row r="43" spans="1:15" x14ac:dyDescent="0.25">
      <c r="A43" s="1"/>
      <c r="B43" s="16" t="s">
        <v>24</v>
      </c>
      <c r="C43" s="16" t="s">
        <v>27</v>
      </c>
      <c r="D43" s="23" t="s">
        <v>19</v>
      </c>
      <c r="E43" s="28">
        <v>8</v>
      </c>
      <c r="F43" s="12">
        <v>0</v>
      </c>
      <c r="G43" s="12">
        <v>0</v>
      </c>
      <c r="H43" s="13">
        <f t="shared" si="6"/>
        <v>0</v>
      </c>
      <c r="I43" s="12">
        <v>0</v>
      </c>
      <c r="J43" s="13">
        <f t="shared" si="2"/>
        <v>0</v>
      </c>
      <c r="K43" s="14">
        <v>0</v>
      </c>
      <c r="L43" s="14">
        <v>0</v>
      </c>
      <c r="M43" s="24">
        <f t="shared" si="8"/>
        <v>0</v>
      </c>
      <c r="N43" s="14">
        <v>0</v>
      </c>
      <c r="O43" s="1"/>
    </row>
    <row r="44" spans="1:15" x14ac:dyDescent="0.25">
      <c r="A44" s="1"/>
      <c r="B44" s="16" t="s">
        <v>26</v>
      </c>
      <c r="C44" s="16"/>
      <c r="D44" s="23" t="s">
        <v>34</v>
      </c>
      <c r="E44" s="28">
        <v>7</v>
      </c>
      <c r="F44" s="12">
        <v>0</v>
      </c>
      <c r="G44" s="12">
        <v>0</v>
      </c>
      <c r="H44" s="13">
        <f t="shared" si="6"/>
        <v>0</v>
      </c>
      <c r="I44" s="12">
        <v>0</v>
      </c>
      <c r="J44" s="13">
        <f t="shared" si="2"/>
        <v>0</v>
      </c>
      <c r="K44" s="14">
        <v>0</v>
      </c>
      <c r="L44" s="14">
        <v>0</v>
      </c>
      <c r="M44" s="24">
        <f t="shared" si="8"/>
        <v>0</v>
      </c>
      <c r="N44" s="14">
        <v>0</v>
      </c>
      <c r="O44" s="1"/>
    </row>
    <row r="45" spans="1:15" x14ac:dyDescent="0.25">
      <c r="A45" s="1"/>
      <c r="B45" s="16" t="s">
        <v>19</v>
      </c>
      <c r="C45" s="16"/>
      <c r="D45" s="23" t="s">
        <v>28</v>
      </c>
      <c r="E45" s="28">
        <v>6</v>
      </c>
      <c r="F45" s="12">
        <v>0</v>
      </c>
      <c r="G45" s="12">
        <v>0</v>
      </c>
      <c r="H45" s="13">
        <f t="shared" si="6"/>
        <v>0</v>
      </c>
      <c r="I45" s="12">
        <v>0</v>
      </c>
      <c r="J45" s="13">
        <f t="shared" si="2"/>
        <v>0</v>
      </c>
      <c r="K45" s="14">
        <v>0</v>
      </c>
      <c r="L45" s="14">
        <v>0</v>
      </c>
      <c r="M45" s="24">
        <f t="shared" si="8"/>
        <v>0</v>
      </c>
      <c r="N45" s="14">
        <v>0</v>
      </c>
      <c r="O45" s="1"/>
    </row>
    <row r="46" spans="1:15" x14ac:dyDescent="0.25">
      <c r="A46" s="1"/>
      <c r="B46" s="16" t="s">
        <v>29</v>
      </c>
      <c r="C46" s="9"/>
      <c r="D46" s="23" t="s">
        <v>21</v>
      </c>
      <c r="E46" s="28">
        <v>5</v>
      </c>
      <c r="F46" s="12">
        <v>0</v>
      </c>
      <c r="G46" s="12">
        <v>0</v>
      </c>
      <c r="H46" s="13">
        <f t="shared" si="6"/>
        <v>0</v>
      </c>
      <c r="I46" s="12">
        <v>0</v>
      </c>
      <c r="J46" s="13">
        <f t="shared" si="2"/>
        <v>0</v>
      </c>
      <c r="K46" s="14">
        <v>0</v>
      </c>
      <c r="L46" s="14">
        <v>0</v>
      </c>
      <c r="M46" s="24">
        <f t="shared" si="8"/>
        <v>0</v>
      </c>
      <c r="N46" s="14">
        <v>0</v>
      </c>
      <c r="O46" s="1"/>
    </row>
    <row r="47" spans="1:15" x14ac:dyDescent="0.25">
      <c r="A47" s="1"/>
      <c r="B47" s="16"/>
      <c r="C47" s="16"/>
      <c r="D47" s="23" t="s">
        <v>30</v>
      </c>
      <c r="E47" s="28">
        <v>4</v>
      </c>
      <c r="F47" s="12">
        <v>0</v>
      </c>
      <c r="G47" s="12">
        <v>0</v>
      </c>
      <c r="H47" s="13">
        <f t="shared" si="6"/>
        <v>0</v>
      </c>
      <c r="I47" s="12">
        <v>0</v>
      </c>
      <c r="J47" s="13">
        <f t="shared" si="2"/>
        <v>0</v>
      </c>
      <c r="K47" s="14">
        <v>0</v>
      </c>
      <c r="L47" s="14">
        <v>0</v>
      </c>
      <c r="M47" s="24">
        <f t="shared" si="8"/>
        <v>0</v>
      </c>
      <c r="N47" s="14">
        <v>0</v>
      </c>
      <c r="O47" s="1"/>
    </row>
    <row r="48" spans="1:15" x14ac:dyDescent="0.25">
      <c r="A48" s="1"/>
      <c r="B48" s="16"/>
      <c r="C48" s="16" t="s">
        <v>19</v>
      </c>
      <c r="D48" s="23" t="s">
        <v>19</v>
      </c>
      <c r="E48" s="28">
        <v>3</v>
      </c>
      <c r="F48" s="12">
        <v>0</v>
      </c>
      <c r="G48" s="12">
        <v>0</v>
      </c>
      <c r="H48" s="13">
        <f t="shared" si="6"/>
        <v>0</v>
      </c>
      <c r="I48" s="12">
        <v>0</v>
      </c>
      <c r="J48" s="13">
        <f t="shared" si="2"/>
        <v>0</v>
      </c>
      <c r="K48" s="14">
        <v>0</v>
      </c>
      <c r="L48" s="14">
        <v>0</v>
      </c>
      <c r="M48" s="24">
        <f t="shared" si="8"/>
        <v>0</v>
      </c>
      <c r="N48" s="14">
        <v>0</v>
      </c>
      <c r="O48" s="1"/>
    </row>
    <row r="49" spans="1:15" x14ac:dyDescent="0.25">
      <c r="A49" s="1"/>
      <c r="B49" s="16"/>
      <c r="C49" s="16"/>
      <c r="D49" s="23" t="s">
        <v>24</v>
      </c>
      <c r="E49" s="28">
        <v>2</v>
      </c>
      <c r="F49" s="12">
        <v>0</v>
      </c>
      <c r="G49" s="12">
        <v>0</v>
      </c>
      <c r="H49" s="13">
        <f t="shared" si="6"/>
        <v>0</v>
      </c>
      <c r="I49" s="12">
        <v>0</v>
      </c>
      <c r="J49" s="13">
        <f t="shared" si="2"/>
        <v>0</v>
      </c>
      <c r="K49" s="14">
        <v>0</v>
      </c>
      <c r="L49" s="14">
        <v>0</v>
      </c>
      <c r="M49" s="24">
        <f t="shared" si="8"/>
        <v>0</v>
      </c>
      <c r="N49" s="14">
        <v>0</v>
      </c>
      <c r="O49" s="1"/>
    </row>
    <row r="50" spans="1:15" x14ac:dyDescent="0.25">
      <c r="A50" s="1"/>
      <c r="B50" s="20"/>
      <c r="C50" s="23"/>
      <c r="D50" s="20"/>
      <c r="E50" s="9">
        <v>1</v>
      </c>
      <c r="F50" s="12">
        <v>0</v>
      </c>
      <c r="G50" s="12">
        <v>0</v>
      </c>
      <c r="H50" s="26">
        <f t="shared" si="6"/>
        <v>0</v>
      </c>
      <c r="I50" s="12">
        <v>26</v>
      </c>
      <c r="J50" s="26">
        <f t="shared" si="2"/>
        <v>26</v>
      </c>
      <c r="K50" s="14">
        <v>0</v>
      </c>
      <c r="L50" s="14">
        <v>0</v>
      </c>
      <c r="M50" s="27">
        <f t="shared" si="8"/>
        <v>0</v>
      </c>
      <c r="N50" s="14">
        <v>0</v>
      </c>
      <c r="O50" s="1"/>
    </row>
    <row r="51" spans="1:15" x14ac:dyDescent="0.25">
      <c r="A51" s="1"/>
      <c r="B51" s="38" t="s">
        <v>39</v>
      </c>
      <c r="C51" s="38"/>
      <c r="D51" s="38"/>
      <c r="E51" s="38"/>
      <c r="F51" s="13">
        <f t="shared" ref="F51:N51" si="9">SUM(F38:F50)</f>
        <v>15</v>
      </c>
      <c r="G51" s="13">
        <f t="shared" si="9"/>
        <v>0</v>
      </c>
      <c r="H51" s="13">
        <f t="shared" si="9"/>
        <v>15</v>
      </c>
      <c r="I51" s="13">
        <f t="shared" si="9"/>
        <v>26</v>
      </c>
      <c r="J51" s="13">
        <f t="shared" si="9"/>
        <v>41</v>
      </c>
      <c r="K51" s="13">
        <f t="shared" si="9"/>
        <v>2</v>
      </c>
      <c r="L51" s="13">
        <f t="shared" si="9"/>
        <v>1</v>
      </c>
      <c r="M51" s="13">
        <f t="shared" si="9"/>
        <v>3</v>
      </c>
      <c r="N51" s="13">
        <f t="shared" si="9"/>
        <v>1</v>
      </c>
      <c r="O51" s="1"/>
    </row>
    <row r="52" spans="1:15" x14ac:dyDescent="0.25">
      <c r="A52" s="1"/>
      <c r="B52" s="35" t="s">
        <v>40</v>
      </c>
      <c r="C52" s="36"/>
      <c r="D52" s="36"/>
      <c r="E52" s="37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10</v>
      </c>
      <c r="L52" s="12">
        <v>6</v>
      </c>
      <c r="M52" s="12">
        <v>16</v>
      </c>
      <c r="N52" s="12">
        <v>6</v>
      </c>
      <c r="O52" s="1"/>
    </row>
    <row r="53" spans="1:15" x14ac:dyDescent="0.25">
      <c r="A53" s="1"/>
      <c r="B53" s="33" t="s">
        <v>41</v>
      </c>
      <c r="C53" s="33"/>
      <c r="D53" s="33"/>
      <c r="E53" s="33"/>
      <c r="F53" s="29">
        <f>+F23+F37+F51+F52</f>
        <v>2807</v>
      </c>
      <c r="G53" s="29">
        <f t="shared" ref="G53:J53" si="10">+G23+G37+G51+G52</f>
        <v>359</v>
      </c>
      <c r="H53" s="29">
        <f t="shared" si="10"/>
        <v>3166</v>
      </c>
      <c r="I53" s="29">
        <f t="shared" si="10"/>
        <v>372</v>
      </c>
      <c r="J53" s="29">
        <f t="shared" si="10"/>
        <v>3538</v>
      </c>
      <c r="K53" s="29">
        <f>+K23+K37+K51+K52</f>
        <v>1606</v>
      </c>
      <c r="L53" s="29">
        <f t="shared" ref="L53:N53" si="11">+L23+L37+L51+L52</f>
        <v>327</v>
      </c>
      <c r="M53" s="29">
        <f t="shared" si="11"/>
        <v>1933</v>
      </c>
      <c r="N53" s="29">
        <f t="shared" si="11"/>
        <v>374</v>
      </c>
      <c r="O53" s="1"/>
    </row>
    <row r="54" spans="1:15" x14ac:dyDescent="0.25">
      <c r="A54" s="1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"/>
    </row>
    <row r="55" spans="1:15" x14ac:dyDescent="0.25">
      <c r="A55" s="1"/>
      <c r="B55" s="7" t="s">
        <v>42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</sheetData>
  <protectedRanges>
    <protectedRange sqref="F10:G22 I10:I22 K10:L22 N10:N22 F24:G36 I24:I36 K24:L36 N24:N36 F38:G50 I38:I50 K38:L50 N38:N50 F52:N52" name="dados a serem preenchidos pelos TRTs_1"/>
  </protectedRanges>
  <mergeCells count="18">
    <mergeCell ref="J8:J9"/>
    <mergeCell ref="K8:K9"/>
    <mergeCell ref="L8:L9"/>
    <mergeCell ref="B53:E53"/>
    <mergeCell ref="C3:F3"/>
    <mergeCell ref="D4:F4"/>
    <mergeCell ref="M8:M9"/>
    <mergeCell ref="N8:N9"/>
    <mergeCell ref="B23:E23"/>
    <mergeCell ref="B37:E37"/>
    <mergeCell ref="B51:E51"/>
    <mergeCell ref="B52:E52"/>
    <mergeCell ref="B5:N5"/>
    <mergeCell ref="B7:E9"/>
    <mergeCell ref="F7:J7"/>
    <mergeCell ref="K7:N7"/>
    <mergeCell ref="F8:H8"/>
    <mergeCell ref="I8:I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7" right="0.7" top="0.75" bottom="0.75" header="0.3" footer="0.3"/>
  <pageSetup paperSize="9"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2025-12-24T15:48:12Z</dcterms:modified>
</cp:coreProperties>
</file>