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a" sheetId="2" r:id="rId1"/>
  </sheets>
  <calcPr calcId="152511"/>
</workbook>
</file>

<file path=xl/calcChain.xml><?xml version="1.0" encoding="utf-8"?>
<calcChain xmlns="http://schemas.openxmlformats.org/spreadsheetml/2006/main">
  <c r="L53" i="2" l="1"/>
  <c r="N51" i="2"/>
  <c r="L51" i="2"/>
  <c r="K51" i="2"/>
  <c r="I51" i="2"/>
  <c r="G51" i="2"/>
  <c r="F51" i="2"/>
  <c r="M50" i="2"/>
  <c r="H50" i="2"/>
  <c r="J50" i="2" s="1"/>
  <c r="M49" i="2"/>
  <c r="J49" i="2"/>
  <c r="H49" i="2"/>
  <c r="M48" i="2"/>
  <c r="H48" i="2"/>
  <c r="J48" i="2" s="1"/>
  <c r="M47" i="2"/>
  <c r="H47" i="2"/>
  <c r="J47" i="2" s="1"/>
  <c r="M46" i="2"/>
  <c r="H46" i="2"/>
  <c r="J46" i="2" s="1"/>
  <c r="M45" i="2"/>
  <c r="J45" i="2"/>
  <c r="H45" i="2"/>
  <c r="M44" i="2"/>
  <c r="H44" i="2"/>
  <c r="J44" i="2" s="1"/>
  <c r="M43" i="2"/>
  <c r="H43" i="2"/>
  <c r="J43" i="2" s="1"/>
  <c r="M42" i="2"/>
  <c r="H42" i="2"/>
  <c r="J42" i="2" s="1"/>
  <c r="M41" i="2"/>
  <c r="J41" i="2"/>
  <c r="H41" i="2"/>
  <c r="M40" i="2"/>
  <c r="H40" i="2"/>
  <c r="J40" i="2" s="1"/>
  <c r="M39" i="2"/>
  <c r="H39" i="2"/>
  <c r="J39" i="2" s="1"/>
  <c r="M38" i="2"/>
  <c r="M51" i="2" s="1"/>
  <c r="H38" i="2"/>
  <c r="H51" i="2" s="1"/>
  <c r="N37" i="2"/>
  <c r="L37" i="2"/>
  <c r="K37" i="2"/>
  <c r="I37" i="2"/>
  <c r="G37" i="2"/>
  <c r="F37" i="2"/>
  <c r="M36" i="2"/>
  <c r="H36" i="2"/>
  <c r="J36" i="2" s="1"/>
  <c r="M35" i="2"/>
  <c r="J35" i="2"/>
  <c r="H35" i="2"/>
  <c r="M34" i="2"/>
  <c r="H34" i="2"/>
  <c r="J34" i="2" s="1"/>
  <c r="M33" i="2"/>
  <c r="H33" i="2"/>
  <c r="J33" i="2" s="1"/>
  <c r="M32" i="2"/>
  <c r="H32" i="2"/>
  <c r="J32" i="2" s="1"/>
  <c r="M31" i="2"/>
  <c r="J31" i="2"/>
  <c r="H31" i="2"/>
  <c r="M30" i="2"/>
  <c r="H30" i="2"/>
  <c r="J30" i="2" s="1"/>
  <c r="M29" i="2"/>
  <c r="H29" i="2"/>
  <c r="J29" i="2" s="1"/>
  <c r="M28" i="2"/>
  <c r="H28" i="2"/>
  <c r="J28" i="2" s="1"/>
  <c r="M27" i="2"/>
  <c r="J27" i="2"/>
  <c r="H27" i="2"/>
  <c r="M26" i="2"/>
  <c r="H26" i="2"/>
  <c r="J26" i="2" s="1"/>
  <c r="M25" i="2"/>
  <c r="H25" i="2"/>
  <c r="J25" i="2" s="1"/>
  <c r="M24" i="2"/>
  <c r="M37" i="2" s="1"/>
  <c r="H24" i="2"/>
  <c r="H37" i="2" s="1"/>
  <c r="N23" i="2"/>
  <c r="N53" i="2" s="1"/>
  <c r="L23" i="2"/>
  <c r="K23" i="2"/>
  <c r="K53" i="2" s="1"/>
  <c r="I23" i="2"/>
  <c r="I53" i="2" s="1"/>
  <c r="G23" i="2"/>
  <c r="G53" i="2" s="1"/>
  <c r="F23" i="2"/>
  <c r="F53" i="2" s="1"/>
  <c r="M22" i="2"/>
  <c r="H22" i="2"/>
  <c r="J22" i="2" s="1"/>
  <c r="M21" i="2"/>
  <c r="J21" i="2"/>
  <c r="H21" i="2"/>
  <c r="M20" i="2"/>
  <c r="H20" i="2"/>
  <c r="J20" i="2" s="1"/>
  <c r="M19" i="2"/>
  <c r="H19" i="2"/>
  <c r="J19" i="2" s="1"/>
  <c r="M18" i="2"/>
  <c r="H18" i="2"/>
  <c r="J18" i="2" s="1"/>
  <c r="M17" i="2"/>
  <c r="J17" i="2"/>
  <c r="H17" i="2"/>
  <c r="M16" i="2"/>
  <c r="H16" i="2"/>
  <c r="J16" i="2" s="1"/>
  <c r="M15" i="2"/>
  <c r="H15" i="2"/>
  <c r="J15" i="2" s="1"/>
  <c r="M14" i="2"/>
  <c r="H14" i="2"/>
  <c r="J14" i="2" s="1"/>
  <c r="M13" i="2"/>
  <c r="J13" i="2"/>
  <c r="H13" i="2"/>
  <c r="M12" i="2"/>
  <c r="H12" i="2"/>
  <c r="J12" i="2" s="1"/>
  <c r="M11" i="2"/>
  <c r="H11" i="2"/>
  <c r="J11" i="2" s="1"/>
  <c r="M10" i="2"/>
  <c r="M23" i="2" s="1"/>
  <c r="H10" i="2"/>
  <c r="H23" i="2" s="1"/>
  <c r="H53" i="2" l="1"/>
  <c r="M53" i="2"/>
  <c r="J10" i="2"/>
  <c r="J23" i="2" s="1"/>
  <c r="J53" i="2" s="1"/>
  <c r="J24" i="2"/>
  <c r="J37" i="2" s="1"/>
  <c r="J38" i="2"/>
  <c r="J51" i="2" s="1"/>
</calcChain>
</file>

<file path=xl/sharedStrings.xml><?xml version="1.0" encoding="utf-8"?>
<sst xmlns="http://schemas.openxmlformats.org/spreadsheetml/2006/main" count="83" uniqueCount="44">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</sst>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0" fillId="2" borderId="0" xfId="0" applyFill="1" applyBorder="1" applyProtection="1"/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9" xfId="0" applyFont="1" applyFill="1" applyBorder="1" applyAlignment="1" applyProtection="1">
      <alignment horizontal="center" wrapText="1"/>
    </xf>
    <xf numFmtId="3" fontId="3" fillId="0" borderId="9" xfId="0" applyNumberFormat="1" applyFont="1" applyBorder="1" applyAlignment="1" applyProtection="1">
      <alignment horizontal="right" vertical="top" wrapText="1"/>
      <protection locked="0"/>
    </xf>
    <xf numFmtId="3" fontId="3" fillId="4" borderId="9" xfId="0" applyNumberFormat="1" applyFont="1" applyFill="1" applyBorder="1" applyAlignment="1" applyProtection="1">
      <alignment horizontal="right" vertical="top" wrapText="1"/>
    </xf>
    <xf numFmtId="0" fontId="3" fillId="0" borderId="9" xfId="0" applyFont="1" applyBorder="1" applyProtection="1">
      <protection locked="0"/>
    </xf>
    <xf numFmtId="0" fontId="3" fillId="4" borderId="11" xfId="0" applyFont="1" applyFill="1" applyBorder="1" applyProtection="1"/>
    <xf numFmtId="0" fontId="3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wrapText="1"/>
    </xf>
    <xf numFmtId="3" fontId="3" fillId="4" borderId="0" xfId="0" applyNumberFormat="1" applyFont="1" applyFill="1" applyBorder="1" applyAlignment="1" applyProtection="1">
      <alignment horizontal="right" vertical="top" wrapText="1"/>
    </xf>
    <xf numFmtId="3" fontId="3" fillId="4" borderId="11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wrapText="1"/>
    </xf>
    <xf numFmtId="0" fontId="3" fillId="4" borderId="9" xfId="0" applyFont="1" applyFill="1" applyBorder="1" applyProtection="1"/>
    <xf numFmtId="3" fontId="3" fillId="4" borderId="16" xfId="0" applyNumberFormat="1" applyFont="1" applyFill="1" applyBorder="1" applyAlignment="1" applyProtection="1">
      <alignment horizontal="right" vertical="top" wrapText="1"/>
    </xf>
    <xf numFmtId="3" fontId="3" fillId="4" borderId="17" xfId="0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center" wrapText="1"/>
    </xf>
    <xf numFmtId="3" fontId="3" fillId="4" borderId="10" xfId="0" applyNumberFormat="1" applyFont="1" applyFill="1" applyBorder="1" applyAlignment="1" applyProtection="1">
      <alignment horizontal="right" vertical="top" wrapText="1"/>
    </xf>
    <xf numFmtId="0" fontId="3" fillId="4" borderId="10" xfId="0" applyFont="1" applyFill="1" applyBorder="1" applyProtection="1"/>
    <xf numFmtId="3" fontId="2" fillId="4" borderId="9" xfId="0" applyNumberFormat="1" applyFont="1" applyFill="1" applyBorder="1" applyAlignment="1" applyProtection="1">
      <alignment horizontal="right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5"/>
  <sheetViews>
    <sheetView showGridLines="0" tabSelected="1" workbookViewId="0">
      <selection activeCell="K45" sqref="K45"/>
    </sheetView>
  </sheetViews>
  <sheetFormatPr defaultRowHeight="15" x14ac:dyDescent="0.2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 x14ac:dyDescent="0.25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 x14ac:dyDescent="0.25">
      <c r="B2" s="7" t="s">
        <v>1</v>
      </c>
      <c r="C2" s="8"/>
      <c r="D2" s="8"/>
      <c r="E2" s="8"/>
      <c r="F2" s="9" t="s">
        <v>2</v>
      </c>
      <c r="G2" s="8"/>
      <c r="H2" s="10"/>
      <c r="I2" s="11"/>
      <c r="J2" s="5"/>
      <c r="K2" s="5"/>
      <c r="L2" s="5"/>
      <c r="M2" s="5"/>
      <c r="N2" s="5"/>
    </row>
    <row r="3" spans="2:14" x14ac:dyDescent="0.25">
      <c r="B3" s="7" t="s">
        <v>3</v>
      </c>
      <c r="C3" s="12" t="s">
        <v>4</v>
      </c>
      <c r="D3" s="13"/>
      <c r="E3" s="13"/>
      <c r="F3" s="13"/>
      <c r="G3" s="10"/>
      <c r="H3" s="10"/>
      <c r="I3" s="14"/>
    </row>
    <row r="4" spans="2:14" x14ac:dyDescent="0.25">
      <c r="B4" s="15" t="s">
        <v>5</v>
      </c>
      <c r="C4" s="16"/>
      <c r="D4" s="17">
        <v>43708</v>
      </c>
      <c r="E4" s="18"/>
      <c r="F4" s="18"/>
      <c r="G4" s="19"/>
      <c r="H4" s="19"/>
      <c r="I4" s="20"/>
    </row>
    <row r="5" spans="2:14" x14ac:dyDescent="0.25">
      <c r="B5" s="53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2:14" x14ac:dyDescent="0.25">
      <c r="B6" s="21" t="s">
        <v>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14" ht="15" customHeight="1" x14ac:dyDescent="0.25">
      <c r="B7" s="47" t="s">
        <v>8</v>
      </c>
      <c r="C7" s="47"/>
      <c r="D7" s="47"/>
      <c r="E7" s="47"/>
      <c r="F7" s="47" t="s">
        <v>9</v>
      </c>
      <c r="G7" s="47"/>
      <c r="H7" s="47"/>
      <c r="I7" s="47"/>
      <c r="J7" s="47"/>
      <c r="K7" s="47" t="s">
        <v>10</v>
      </c>
      <c r="L7" s="47"/>
      <c r="M7" s="47"/>
      <c r="N7" s="47"/>
    </row>
    <row r="8" spans="2:14" ht="15" customHeight="1" x14ac:dyDescent="0.25">
      <c r="B8" s="47"/>
      <c r="C8" s="47"/>
      <c r="D8" s="47"/>
      <c r="E8" s="47"/>
      <c r="F8" s="47" t="s">
        <v>11</v>
      </c>
      <c r="G8" s="47"/>
      <c r="H8" s="47"/>
      <c r="I8" s="47" t="s">
        <v>12</v>
      </c>
      <c r="J8" s="47" t="s">
        <v>13</v>
      </c>
      <c r="K8" s="47" t="s">
        <v>14</v>
      </c>
      <c r="L8" s="47" t="s">
        <v>15</v>
      </c>
      <c r="M8" s="47" t="s">
        <v>13</v>
      </c>
      <c r="N8" s="47" t="s">
        <v>16</v>
      </c>
    </row>
    <row r="9" spans="2:14" ht="24" x14ac:dyDescent="0.25">
      <c r="B9" s="47"/>
      <c r="C9" s="47"/>
      <c r="D9" s="47"/>
      <c r="E9" s="47"/>
      <c r="F9" s="23" t="s">
        <v>17</v>
      </c>
      <c r="G9" s="23" t="s">
        <v>18</v>
      </c>
      <c r="H9" s="23" t="s">
        <v>19</v>
      </c>
      <c r="I9" s="47"/>
      <c r="J9" s="47"/>
      <c r="K9" s="47"/>
      <c r="L9" s="47"/>
      <c r="M9" s="47"/>
      <c r="N9" s="47"/>
    </row>
    <row r="10" spans="2:14" x14ac:dyDescent="0.25">
      <c r="B10" s="24"/>
      <c r="C10" s="25"/>
      <c r="D10" s="26"/>
      <c r="E10" s="27">
        <v>13</v>
      </c>
      <c r="F10" s="28">
        <v>580</v>
      </c>
      <c r="G10" s="28">
        <v>0</v>
      </c>
      <c r="H10" s="29">
        <f>F10+G10</f>
        <v>580</v>
      </c>
      <c r="I10" s="28">
        <v>0</v>
      </c>
      <c r="J10" s="29">
        <f>H10+I10</f>
        <v>580</v>
      </c>
      <c r="K10" s="30">
        <v>730</v>
      </c>
      <c r="L10" s="30">
        <v>144</v>
      </c>
      <c r="M10" s="31">
        <f t="shared" ref="M10:M12" si="0">K10+L10</f>
        <v>874</v>
      </c>
      <c r="N10" s="30">
        <v>164</v>
      </c>
    </row>
    <row r="11" spans="2:14" x14ac:dyDescent="0.25">
      <c r="B11" s="32" t="s">
        <v>20</v>
      </c>
      <c r="C11" s="33" t="s">
        <v>21</v>
      </c>
      <c r="D11" s="26"/>
      <c r="E11" s="27">
        <v>12</v>
      </c>
      <c r="F11" s="28">
        <v>38</v>
      </c>
      <c r="G11" s="28">
        <v>0</v>
      </c>
      <c r="H11" s="29">
        <f t="shared" ref="H11:H22" si="1">F11+G11</f>
        <v>38</v>
      </c>
      <c r="I11" s="28">
        <v>0</v>
      </c>
      <c r="J11" s="29">
        <f t="shared" ref="J11:J50" si="2">H11+I11</f>
        <v>38</v>
      </c>
      <c r="K11" s="30">
        <v>2</v>
      </c>
      <c r="L11" s="30">
        <v>0</v>
      </c>
      <c r="M11" s="31">
        <f t="shared" si="0"/>
        <v>2</v>
      </c>
      <c r="N11" s="30">
        <v>0</v>
      </c>
    </row>
    <row r="12" spans="2:14" x14ac:dyDescent="0.25">
      <c r="B12" s="32" t="s">
        <v>22</v>
      </c>
      <c r="C12" s="34"/>
      <c r="D12" s="35" t="s">
        <v>23</v>
      </c>
      <c r="E12" s="27">
        <v>11</v>
      </c>
      <c r="F12" s="28">
        <v>45</v>
      </c>
      <c r="G12" s="28">
        <v>0</v>
      </c>
      <c r="H12" s="29">
        <f t="shared" si="1"/>
        <v>45</v>
      </c>
      <c r="I12" s="28">
        <v>0</v>
      </c>
      <c r="J12" s="29">
        <f t="shared" si="2"/>
        <v>45</v>
      </c>
      <c r="K12" s="30">
        <v>1</v>
      </c>
      <c r="L12" s="30">
        <v>1</v>
      </c>
      <c r="M12" s="31">
        <f t="shared" si="0"/>
        <v>2</v>
      </c>
      <c r="N12" s="30">
        <v>1</v>
      </c>
    </row>
    <row r="13" spans="2:14" x14ac:dyDescent="0.25">
      <c r="B13" s="32" t="s">
        <v>20</v>
      </c>
      <c r="C13" s="33"/>
      <c r="D13" s="35" t="s">
        <v>24</v>
      </c>
      <c r="E13" s="27">
        <v>10</v>
      </c>
      <c r="F13" s="28">
        <v>136</v>
      </c>
      <c r="G13" s="28">
        <v>0</v>
      </c>
      <c r="H13" s="29">
        <f t="shared" si="1"/>
        <v>136</v>
      </c>
      <c r="I13" s="28">
        <v>0</v>
      </c>
      <c r="J13" s="29">
        <f t="shared" si="2"/>
        <v>136</v>
      </c>
      <c r="K13" s="30">
        <v>7</v>
      </c>
      <c r="L13" s="30">
        <v>2</v>
      </c>
      <c r="M13" s="31">
        <f>K13+L13</f>
        <v>9</v>
      </c>
      <c r="N13" s="30">
        <v>2</v>
      </c>
    </row>
    <row r="14" spans="2:14" x14ac:dyDescent="0.25">
      <c r="B14" s="32" t="s">
        <v>25</v>
      </c>
      <c r="C14" s="33"/>
      <c r="D14" s="35" t="s">
        <v>26</v>
      </c>
      <c r="E14" s="27">
        <v>9</v>
      </c>
      <c r="F14" s="28">
        <v>68</v>
      </c>
      <c r="G14" s="28">
        <v>0</v>
      </c>
      <c r="H14" s="29">
        <f t="shared" si="1"/>
        <v>68</v>
      </c>
      <c r="I14" s="28">
        <v>0</v>
      </c>
      <c r="J14" s="29">
        <f t="shared" si="2"/>
        <v>68</v>
      </c>
      <c r="K14" s="30">
        <v>3</v>
      </c>
      <c r="L14" s="30">
        <v>0</v>
      </c>
      <c r="M14" s="31">
        <f t="shared" ref="M14:M22" si="3">K14+L14</f>
        <v>3</v>
      </c>
      <c r="N14" s="30">
        <v>0</v>
      </c>
    </row>
    <row r="15" spans="2:14" x14ac:dyDescent="0.25">
      <c r="B15" s="32" t="s">
        <v>27</v>
      </c>
      <c r="C15" s="33" t="s">
        <v>28</v>
      </c>
      <c r="D15" s="35" t="s">
        <v>29</v>
      </c>
      <c r="E15" s="27">
        <v>8</v>
      </c>
      <c r="F15" s="28">
        <v>66</v>
      </c>
      <c r="G15" s="28">
        <v>0</v>
      </c>
      <c r="H15" s="29">
        <f t="shared" si="1"/>
        <v>66</v>
      </c>
      <c r="I15" s="28">
        <v>0</v>
      </c>
      <c r="J15" s="29">
        <f t="shared" si="2"/>
        <v>66</v>
      </c>
      <c r="K15" s="30">
        <v>1</v>
      </c>
      <c r="L15" s="30">
        <v>0</v>
      </c>
      <c r="M15" s="31">
        <f t="shared" si="3"/>
        <v>1</v>
      </c>
      <c r="N15" s="30">
        <v>0</v>
      </c>
    </row>
    <row r="16" spans="2:14" x14ac:dyDescent="0.25">
      <c r="B16" s="32" t="s">
        <v>23</v>
      </c>
      <c r="C16" s="33"/>
      <c r="D16" s="35" t="s">
        <v>30</v>
      </c>
      <c r="E16" s="27">
        <v>7</v>
      </c>
      <c r="F16" s="28">
        <v>85</v>
      </c>
      <c r="G16" s="28">
        <v>0</v>
      </c>
      <c r="H16" s="29">
        <f t="shared" si="1"/>
        <v>85</v>
      </c>
      <c r="I16" s="28">
        <v>0</v>
      </c>
      <c r="J16" s="29">
        <f t="shared" si="2"/>
        <v>85</v>
      </c>
      <c r="K16" s="30">
        <v>1</v>
      </c>
      <c r="L16" s="30">
        <v>1</v>
      </c>
      <c r="M16" s="31">
        <f t="shared" si="3"/>
        <v>2</v>
      </c>
      <c r="N16" s="30">
        <v>1</v>
      </c>
    </row>
    <row r="17" spans="2:14" x14ac:dyDescent="0.25">
      <c r="B17" s="32" t="s">
        <v>31</v>
      </c>
      <c r="C17" s="34"/>
      <c r="D17" s="35" t="s">
        <v>27</v>
      </c>
      <c r="E17" s="27">
        <v>6</v>
      </c>
      <c r="F17" s="28">
        <v>69</v>
      </c>
      <c r="G17" s="28">
        <v>0</v>
      </c>
      <c r="H17" s="29">
        <f t="shared" si="1"/>
        <v>69</v>
      </c>
      <c r="I17" s="28">
        <v>0</v>
      </c>
      <c r="J17" s="29">
        <f t="shared" si="2"/>
        <v>69</v>
      </c>
      <c r="K17" s="30">
        <v>0</v>
      </c>
      <c r="L17" s="30">
        <v>0</v>
      </c>
      <c r="M17" s="31">
        <f t="shared" si="3"/>
        <v>0</v>
      </c>
      <c r="N17" s="30">
        <v>0</v>
      </c>
    </row>
    <row r="18" spans="2:14" x14ac:dyDescent="0.25">
      <c r="B18" s="32" t="s">
        <v>20</v>
      </c>
      <c r="C18" s="33"/>
      <c r="D18" s="35" t="s">
        <v>32</v>
      </c>
      <c r="E18" s="27">
        <v>5</v>
      </c>
      <c r="F18" s="28">
        <v>74</v>
      </c>
      <c r="G18" s="28">
        <v>0</v>
      </c>
      <c r="H18" s="29">
        <f t="shared" si="1"/>
        <v>74</v>
      </c>
      <c r="I18" s="28">
        <v>0</v>
      </c>
      <c r="J18" s="29">
        <f t="shared" si="2"/>
        <v>74</v>
      </c>
      <c r="K18" s="30">
        <v>1</v>
      </c>
      <c r="L18" s="30">
        <v>1</v>
      </c>
      <c r="M18" s="31">
        <f t="shared" si="3"/>
        <v>2</v>
      </c>
      <c r="N18" s="30">
        <v>1</v>
      </c>
    </row>
    <row r="19" spans="2:14" x14ac:dyDescent="0.25">
      <c r="B19" s="32"/>
      <c r="C19" s="33"/>
      <c r="D19" s="35" t="s">
        <v>30</v>
      </c>
      <c r="E19" s="27">
        <v>4</v>
      </c>
      <c r="F19" s="28">
        <v>12</v>
      </c>
      <c r="G19" s="28">
        <v>0</v>
      </c>
      <c r="H19" s="29">
        <f t="shared" si="1"/>
        <v>12</v>
      </c>
      <c r="I19" s="28">
        <v>0</v>
      </c>
      <c r="J19" s="29">
        <f t="shared" si="2"/>
        <v>12</v>
      </c>
      <c r="K19" s="30">
        <v>2</v>
      </c>
      <c r="L19" s="30">
        <v>0</v>
      </c>
      <c r="M19" s="31">
        <f t="shared" si="3"/>
        <v>2</v>
      </c>
      <c r="N19" s="30">
        <v>0</v>
      </c>
    </row>
    <row r="20" spans="2:14" x14ac:dyDescent="0.25">
      <c r="B20" s="32"/>
      <c r="C20" s="33" t="s">
        <v>20</v>
      </c>
      <c r="D20" s="26"/>
      <c r="E20" s="27">
        <v>3</v>
      </c>
      <c r="F20" s="28">
        <v>0</v>
      </c>
      <c r="G20" s="28">
        <v>51</v>
      </c>
      <c r="H20" s="29">
        <f t="shared" si="1"/>
        <v>51</v>
      </c>
      <c r="I20" s="28">
        <v>0</v>
      </c>
      <c r="J20" s="29">
        <f t="shared" si="2"/>
        <v>51</v>
      </c>
      <c r="K20" s="30">
        <v>1</v>
      </c>
      <c r="L20" s="30">
        <v>1</v>
      </c>
      <c r="M20" s="31">
        <f t="shared" si="3"/>
        <v>2</v>
      </c>
      <c r="N20" s="30">
        <v>1</v>
      </c>
    </row>
    <row r="21" spans="2:14" x14ac:dyDescent="0.25">
      <c r="B21" s="32"/>
      <c r="C21" s="33"/>
      <c r="D21" s="26"/>
      <c r="E21" s="27">
        <v>2</v>
      </c>
      <c r="F21" s="28">
        <v>0</v>
      </c>
      <c r="G21" s="28">
        <v>20</v>
      </c>
      <c r="H21" s="29">
        <f t="shared" si="1"/>
        <v>20</v>
      </c>
      <c r="I21" s="28">
        <v>0</v>
      </c>
      <c r="J21" s="29">
        <f t="shared" si="2"/>
        <v>20</v>
      </c>
      <c r="K21" s="30">
        <v>0</v>
      </c>
      <c r="L21" s="30">
        <v>0</v>
      </c>
      <c r="M21" s="31">
        <f t="shared" si="3"/>
        <v>0</v>
      </c>
      <c r="N21" s="30">
        <v>0</v>
      </c>
    </row>
    <row r="22" spans="2:14" x14ac:dyDescent="0.25">
      <c r="B22" s="36"/>
      <c r="C22" s="34"/>
      <c r="D22" s="26"/>
      <c r="E22" s="24">
        <v>1</v>
      </c>
      <c r="F22" s="28">
        <v>0</v>
      </c>
      <c r="G22" s="28">
        <v>18</v>
      </c>
      <c r="H22" s="29">
        <f t="shared" si="1"/>
        <v>18</v>
      </c>
      <c r="I22" s="28">
        <v>122</v>
      </c>
      <c r="J22" s="29">
        <f t="shared" si="2"/>
        <v>140</v>
      </c>
      <c r="K22" s="30">
        <v>1</v>
      </c>
      <c r="L22" s="30">
        <v>0</v>
      </c>
      <c r="M22" s="31">
        <f t="shared" si="3"/>
        <v>1</v>
      </c>
      <c r="N22" s="30">
        <v>0</v>
      </c>
    </row>
    <row r="23" spans="2:14" ht="15" customHeight="1" x14ac:dyDescent="0.25">
      <c r="B23" s="48" t="s">
        <v>33</v>
      </c>
      <c r="C23" s="49"/>
      <c r="D23" s="49"/>
      <c r="E23" s="50"/>
      <c r="F23" s="29">
        <f>SUM(F10:F22)</f>
        <v>1173</v>
      </c>
      <c r="G23" s="29">
        <f>SUM(G10:G22)</f>
        <v>89</v>
      </c>
      <c r="H23" s="37">
        <f>SUM(H10:H22)</f>
        <v>1262</v>
      </c>
      <c r="I23" s="29">
        <f t="shared" ref="I23:N23" si="4">SUM(I10:I22)</f>
        <v>122</v>
      </c>
      <c r="J23" s="37">
        <f>SUM(J10:J22)</f>
        <v>1384</v>
      </c>
      <c r="K23" s="38">
        <f>SUM(K10:K22)</f>
        <v>750</v>
      </c>
      <c r="L23" s="38">
        <f>SUM(L10:L22)</f>
        <v>150</v>
      </c>
      <c r="M23" s="29">
        <f t="shared" si="4"/>
        <v>900</v>
      </c>
      <c r="N23" s="29">
        <f t="shared" si="4"/>
        <v>170</v>
      </c>
    </row>
    <row r="24" spans="2:14" x14ac:dyDescent="0.25">
      <c r="B24" s="32"/>
      <c r="C24" s="32"/>
      <c r="D24" s="39"/>
      <c r="E24" s="36">
        <v>13</v>
      </c>
      <c r="F24" s="28">
        <v>1145</v>
      </c>
      <c r="G24" s="28">
        <v>0</v>
      </c>
      <c r="H24" s="29">
        <f>F24+G24</f>
        <v>1145</v>
      </c>
      <c r="I24" s="28">
        <v>0</v>
      </c>
      <c r="J24" s="29">
        <f t="shared" si="2"/>
        <v>1145</v>
      </c>
      <c r="K24" s="30">
        <v>700</v>
      </c>
      <c r="L24" s="30">
        <v>98</v>
      </c>
      <c r="M24" s="40">
        <f t="shared" ref="M24:M36" si="5">K24+L24</f>
        <v>798</v>
      </c>
      <c r="N24" s="30">
        <v>125</v>
      </c>
    </row>
    <row r="25" spans="2:14" x14ac:dyDescent="0.25">
      <c r="B25" s="32"/>
      <c r="C25" s="32" t="s">
        <v>21</v>
      </c>
      <c r="D25" s="39"/>
      <c r="E25" s="27">
        <v>12</v>
      </c>
      <c r="F25" s="28">
        <v>106</v>
      </c>
      <c r="G25" s="28">
        <v>0</v>
      </c>
      <c r="H25" s="29">
        <f t="shared" ref="H25:H50" si="6">F25+G25</f>
        <v>106</v>
      </c>
      <c r="I25" s="28">
        <v>0</v>
      </c>
      <c r="J25" s="29">
        <f t="shared" si="2"/>
        <v>106</v>
      </c>
      <c r="K25" s="30">
        <v>3</v>
      </c>
      <c r="L25" s="30">
        <v>1</v>
      </c>
      <c r="M25" s="40">
        <f t="shared" si="5"/>
        <v>4</v>
      </c>
      <c r="N25" s="30">
        <v>1</v>
      </c>
    </row>
    <row r="26" spans="2:14" x14ac:dyDescent="0.25">
      <c r="B26" s="32" t="s">
        <v>31</v>
      </c>
      <c r="C26" s="36"/>
      <c r="D26" s="39"/>
      <c r="E26" s="27">
        <v>11</v>
      </c>
      <c r="F26" s="28">
        <v>75</v>
      </c>
      <c r="G26" s="28">
        <v>0</v>
      </c>
      <c r="H26" s="29">
        <f t="shared" si="6"/>
        <v>75</v>
      </c>
      <c r="I26" s="28">
        <v>0</v>
      </c>
      <c r="J26" s="29">
        <f t="shared" si="2"/>
        <v>75</v>
      </c>
      <c r="K26" s="30">
        <v>1</v>
      </c>
      <c r="L26" s="30">
        <v>0</v>
      </c>
      <c r="M26" s="40">
        <f t="shared" si="5"/>
        <v>1</v>
      </c>
      <c r="N26" s="30">
        <v>0</v>
      </c>
    </row>
    <row r="27" spans="2:14" x14ac:dyDescent="0.25">
      <c r="B27" s="32" t="s">
        <v>34</v>
      </c>
      <c r="C27" s="32"/>
      <c r="D27" s="39" t="s">
        <v>35</v>
      </c>
      <c r="E27" s="27">
        <v>10</v>
      </c>
      <c r="F27" s="28">
        <v>99</v>
      </c>
      <c r="G27" s="28">
        <v>0</v>
      </c>
      <c r="H27" s="29">
        <f t="shared" si="6"/>
        <v>99</v>
      </c>
      <c r="I27" s="28">
        <v>0</v>
      </c>
      <c r="J27" s="29">
        <f t="shared" si="2"/>
        <v>99</v>
      </c>
      <c r="K27" s="30">
        <v>7</v>
      </c>
      <c r="L27" s="30">
        <v>1</v>
      </c>
      <c r="M27" s="40">
        <f t="shared" si="5"/>
        <v>8</v>
      </c>
      <c r="N27" s="30">
        <v>1</v>
      </c>
    </row>
    <row r="28" spans="2:14" x14ac:dyDescent="0.25">
      <c r="B28" s="32" t="s">
        <v>21</v>
      </c>
      <c r="C28" s="32"/>
      <c r="D28" s="39" t="s">
        <v>34</v>
      </c>
      <c r="E28" s="27">
        <v>9</v>
      </c>
      <c r="F28" s="28">
        <v>40</v>
      </c>
      <c r="G28" s="28">
        <v>0</v>
      </c>
      <c r="H28" s="29">
        <f t="shared" si="6"/>
        <v>40</v>
      </c>
      <c r="I28" s="28">
        <v>0</v>
      </c>
      <c r="J28" s="29">
        <f t="shared" si="2"/>
        <v>40</v>
      </c>
      <c r="K28" s="30">
        <v>0</v>
      </c>
      <c r="L28" s="30">
        <v>1</v>
      </c>
      <c r="M28" s="40">
        <f t="shared" si="5"/>
        <v>1</v>
      </c>
      <c r="N28" s="30">
        <v>3</v>
      </c>
    </row>
    <row r="29" spans="2:14" x14ac:dyDescent="0.25">
      <c r="B29" s="32" t="s">
        <v>22</v>
      </c>
      <c r="C29" s="32" t="s">
        <v>28</v>
      </c>
      <c r="D29" s="39" t="s">
        <v>36</v>
      </c>
      <c r="E29" s="27">
        <v>8</v>
      </c>
      <c r="F29" s="28">
        <v>69</v>
      </c>
      <c r="G29" s="28">
        <v>0</v>
      </c>
      <c r="H29" s="29">
        <f t="shared" si="6"/>
        <v>69</v>
      </c>
      <c r="I29" s="28">
        <v>0</v>
      </c>
      <c r="J29" s="29">
        <f t="shared" si="2"/>
        <v>69</v>
      </c>
      <c r="K29" s="30">
        <v>3</v>
      </c>
      <c r="L29" s="30">
        <v>0</v>
      </c>
      <c r="M29" s="40">
        <f t="shared" si="5"/>
        <v>3</v>
      </c>
      <c r="N29" s="30">
        <v>0</v>
      </c>
    </row>
    <row r="30" spans="2:14" x14ac:dyDescent="0.25">
      <c r="B30" s="32" t="s">
        <v>27</v>
      </c>
      <c r="C30" s="32"/>
      <c r="D30" s="39" t="s">
        <v>27</v>
      </c>
      <c r="E30" s="27">
        <v>7</v>
      </c>
      <c r="F30" s="28">
        <v>62</v>
      </c>
      <c r="G30" s="28">
        <v>0</v>
      </c>
      <c r="H30" s="29">
        <f t="shared" si="6"/>
        <v>62</v>
      </c>
      <c r="I30" s="28">
        <v>0</v>
      </c>
      <c r="J30" s="29">
        <f t="shared" si="2"/>
        <v>62</v>
      </c>
      <c r="K30" s="30">
        <v>1</v>
      </c>
      <c r="L30" s="30">
        <v>0</v>
      </c>
      <c r="M30" s="40">
        <f t="shared" si="5"/>
        <v>1</v>
      </c>
      <c r="N30" s="30">
        <v>0</v>
      </c>
    </row>
    <row r="31" spans="2:14" x14ac:dyDescent="0.25">
      <c r="B31" s="32" t="s">
        <v>21</v>
      </c>
      <c r="C31" s="32"/>
      <c r="D31" s="39" t="s">
        <v>32</v>
      </c>
      <c r="E31" s="27">
        <v>6</v>
      </c>
      <c r="F31" s="28">
        <v>90</v>
      </c>
      <c r="G31" s="28">
        <v>0</v>
      </c>
      <c r="H31" s="29">
        <f t="shared" si="6"/>
        <v>90</v>
      </c>
      <c r="I31" s="28">
        <v>0</v>
      </c>
      <c r="J31" s="29">
        <f t="shared" si="2"/>
        <v>90</v>
      </c>
      <c r="K31" s="30">
        <v>0</v>
      </c>
      <c r="L31" s="30">
        <v>0</v>
      </c>
      <c r="M31" s="40">
        <f t="shared" si="5"/>
        <v>0</v>
      </c>
      <c r="N31" s="30">
        <v>0</v>
      </c>
    </row>
    <row r="32" spans="2:14" x14ac:dyDescent="0.25">
      <c r="B32" s="32" t="s">
        <v>32</v>
      </c>
      <c r="C32" s="24"/>
      <c r="D32" s="39"/>
      <c r="E32" s="27">
        <v>5</v>
      </c>
      <c r="F32" s="28">
        <v>84</v>
      </c>
      <c r="G32" s="28">
        <v>0</v>
      </c>
      <c r="H32" s="29">
        <f t="shared" si="6"/>
        <v>84</v>
      </c>
      <c r="I32" s="28">
        <v>0</v>
      </c>
      <c r="J32" s="29">
        <f t="shared" si="2"/>
        <v>84</v>
      </c>
      <c r="K32" s="30">
        <v>0</v>
      </c>
      <c r="L32" s="30">
        <v>1</v>
      </c>
      <c r="M32" s="40">
        <f t="shared" si="5"/>
        <v>1</v>
      </c>
      <c r="N32" s="30">
        <v>3</v>
      </c>
    </row>
    <row r="33" spans="2:14" x14ac:dyDescent="0.25">
      <c r="B33" s="32"/>
      <c r="C33" s="32"/>
      <c r="D33" s="39"/>
      <c r="E33" s="27">
        <v>4</v>
      </c>
      <c r="F33" s="28">
        <v>9</v>
      </c>
      <c r="G33" s="28">
        <v>0</v>
      </c>
      <c r="H33" s="29">
        <f t="shared" si="6"/>
        <v>9</v>
      </c>
      <c r="I33" s="28">
        <v>0</v>
      </c>
      <c r="J33" s="29">
        <f t="shared" si="2"/>
        <v>9</v>
      </c>
      <c r="K33" s="30">
        <v>0</v>
      </c>
      <c r="L33" s="30">
        <v>0</v>
      </c>
      <c r="M33" s="40">
        <f t="shared" si="5"/>
        <v>0</v>
      </c>
      <c r="N33" s="30">
        <v>0</v>
      </c>
    </row>
    <row r="34" spans="2:14" x14ac:dyDescent="0.25">
      <c r="B34" s="32"/>
      <c r="C34" s="32" t="s">
        <v>20</v>
      </c>
      <c r="D34" s="39"/>
      <c r="E34" s="27">
        <v>3</v>
      </c>
      <c r="F34" s="28">
        <v>0</v>
      </c>
      <c r="G34" s="28">
        <v>88</v>
      </c>
      <c r="H34" s="29">
        <f t="shared" si="6"/>
        <v>88</v>
      </c>
      <c r="I34" s="28">
        <v>0</v>
      </c>
      <c r="J34" s="29">
        <f t="shared" si="2"/>
        <v>88</v>
      </c>
      <c r="K34" s="30">
        <v>1</v>
      </c>
      <c r="L34" s="30">
        <v>0</v>
      </c>
      <c r="M34" s="40">
        <f t="shared" si="5"/>
        <v>1</v>
      </c>
      <c r="N34" s="30">
        <v>0</v>
      </c>
    </row>
    <row r="35" spans="2:14" x14ac:dyDescent="0.25">
      <c r="B35" s="32"/>
      <c r="C35" s="32"/>
      <c r="D35" s="39"/>
      <c r="E35" s="27">
        <v>2</v>
      </c>
      <c r="F35" s="28">
        <v>0</v>
      </c>
      <c r="G35" s="28">
        <v>28</v>
      </c>
      <c r="H35" s="29">
        <f t="shared" si="6"/>
        <v>28</v>
      </c>
      <c r="I35" s="28">
        <v>0</v>
      </c>
      <c r="J35" s="29">
        <f t="shared" si="2"/>
        <v>28</v>
      </c>
      <c r="K35" s="30">
        <v>0</v>
      </c>
      <c r="L35" s="30">
        <v>2</v>
      </c>
      <c r="M35" s="40">
        <f t="shared" si="5"/>
        <v>2</v>
      </c>
      <c r="N35" s="30">
        <v>2</v>
      </c>
    </row>
    <row r="36" spans="2:14" x14ac:dyDescent="0.25">
      <c r="B36" s="36"/>
      <c r="C36" s="36"/>
      <c r="D36" s="39"/>
      <c r="E36" s="24">
        <v>1</v>
      </c>
      <c r="F36" s="28">
        <v>0</v>
      </c>
      <c r="G36" s="28">
        <v>34</v>
      </c>
      <c r="H36" s="29">
        <f t="shared" si="6"/>
        <v>34</v>
      </c>
      <c r="I36" s="28">
        <v>186</v>
      </c>
      <c r="J36" s="29">
        <f>H36+I36</f>
        <v>220</v>
      </c>
      <c r="K36" s="30">
        <v>0</v>
      </c>
      <c r="L36" s="30">
        <v>0</v>
      </c>
      <c r="M36" s="40">
        <f t="shared" si="5"/>
        <v>0</v>
      </c>
      <c r="N36" s="30">
        <v>0</v>
      </c>
    </row>
    <row r="37" spans="2:14" ht="15" customHeight="1" x14ac:dyDescent="0.25">
      <c r="B37" s="48" t="s">
        <v>37</v>
      </c>
      <c r="C37" s="49"/>
      <c r="D37" s="49"/>
      <c r="E37" s="49"/>
      <c r="F37" s="38">
        <f t="shared" ref="F37:N37" si="7">SUM(F24:F36)</f>
        <v>1779</v>
      </c>
      <c r="G37" s="29">
        <f t="shared" si="7"/>
        <v>150</v>
      </c>
      <c r="H37" s="41">
        <f t="shared" si="7"/>
        <v>1929</v>
      </c>
      <c r="I37" s="42">
        <f t="shared" si="7"/>
        <v>186</v>
      </c>
      <c r="J37" s="37">
        <f t="shared" si="7"/>
        <v>2115</v>
      </c>
      <c r="K37" s="38">
        <f t="shared" si="7"/>
        <v>716</v>
      </c>
      <c r="L37" s="29">
        <f t="shared" si="7"/>
        <v>104</v>
      </c>
      <c r="M37" s="37">
        <f t="shared" si="7"/>
        <v>820</v>
      </c>
      <c r="N37" s="38">
        <f t="shared" si="7"/>
        <v>135</v>
      </c>
    </row>
    <row r="38" spans="2:14" x14ac:dyDescent="0.25">
      <c r="B38" s="24"/>
      <c r="C38" s="24"/>
      <c r="D38" s="43"/>
      <c r="E38" s="27">
        <v>13</v>
      </c>
      <c r="F38" s="28">
        <v>17</v>
      </c>
      <c r="G38" s="28">
        <v>0</v>
      </c>
      <c r="H38" s="29">
        <f t="shared" si="6"/>
        <v>17</v>
      </c>
      <c r="I38" s="28">
        <v>0</v>
      </c>
      <c r="J38" s="29">
        <f t="shared" si="2"/>
        <v>17</v>
      </c>
      <c r="K38" s="30">
        <v>1</v>
      </c>
      <c r="L38" s="30">
        <v>0</v>
      </c>
      <c r="M38" s="40">
        <f>K38+L38</f>
        <v>1</v>
      </c>
      <c r="N38" s="30">
        <v>0</v>
      </c>
    </row>
    <row r="39" spans="2:14" x14ac:dyDescent="0.25">
      <c r="B39" s="32" t="s">
        <v>20</v>
      </c>
      <c r="C39" s="32" t="s">
        <v>21</v>
      </c>
      <c r="D39" s="39" t="s">
        <v>38</v>
      </c>
      <c r="E39" s="27">
        <v>12</v>
      </c>
      <c r="F39" s="28">
        <v>0</v>
      </c>
      <c r="G39" s="28">
        <v>0</v>
      </c>
      <c r="H39" s="29">
        <f t="shared" si="6"/>
        <v>0</v>
      </c>
      <c r="I39" s="28">
        <v>0</v>
      </c>
      <c r="J39" s="29">
        <f t="shared" si="2"/>
        <v>0</v>
      </c>
      <c r="K39" s="30">
        <v>0</v>
      </c>
      <c r="L39" s="30">
        <v>0</v>
      </c>
      <c r="M39" s="40">
        <f t="shared" ref="M39:M50" si="8">K39+L39</f>
        <v>0</v>
      </c>
      <c r="N39" s="30">
        <v>0</v>
      </c>
    </row>
    <row r="40" spans="2:14" x14ac:dyDescent="0.25">
      <c r="B40" s="32" t="s">
        <v>24</v>
      </c>
      <c r="C40" s="32"/>
      <c r="D40" s="39" t="s">
        <v>24</v>
      </c>
      <c r="E40" s="27">
        <v>11</v>
      </c>
      <c r="F40" s="28">
        <v>1</v>
      </c>
      <c r="G40" s="28">
        <v>0</v>
      </c>
      <c r="H40" s="29">
        <f t="shared" si="6"/>
        <v>1</v>
      </c>
      <c r="I40" s="28">
        <v>0</v>
      </c>
      <c r="J40" s="29">
        <f t="shared" si="2"/>
        <v>1</v>
      </c>
      <c r="K40" s="30">
        <v>0</v>
      </c>
      <c r="L40" s="30">
        <v>0</v>
      </c>
      <c r="M40" s="40">
        <f t="shared" si="8"/>
        <v>0</v>
      </c>
      <c r="N40" s="30">
        <v>0</v>
      </c>
    </row>
    <row r="41" spans="2:14" x14ac:dyDescent="0.25">
      <c r="B41" s="32" t="s">
        <v>39</v>
      </c>
      <c r="C41" s="24"/>
      <c r="D41" s="39" t="s">
        <v>22</v>
      </c>
      <c r="E41" s="27">
        <v>10</v>
      </c>
      <c r="F41" s="28">
        <v>0</v>
      </c>
      <c r="G41" s="28">
        <v>0</v>
      </c>
      <c r="H41" s="29">
        <f t="shared" si="6"/>
        <v>0</v>
      </c>
      <c r="I41" s="28">
        <v>0</v>
      </c>
      <c r="J41" s="29">
        <f t="shared" si="2"/>
        <v>0</v>
      </c>
      <c r="K41" s="30">
        <v>0</v>
      </c>
      <c r="L41" s="30">
        <v>0</v>
      </c>
      <c r="M41" s="40">
        <f t="shared" si="8"/>
        <v>0</v>
      </c>
      <c r="N41" s="30">
        <v>0</v>
      </c>
    </row>
    <row r="42" spans="2:14" x14ac:dyDescent="0.25">
      <c r="B42" s="32" t="s">
        <v>27</v>
      </c>
      <c r="C42" s="32"/>
      <c r="D42" s="39" t="s">
        <v>36</v>
      </c>
      <c r="E42" s="27">
        <v>9</v>
      </c>
      <c r="F42" s="28">
        <v>0</v>
      </c>
      <c r="G42" s="28">
        <v>0</v>
      </c>
      <c r="H42" s="29">
        <f t="shared" si="6"/>
        <v>0</v>
      </c>
      <c r="I42" s="28">
        <v>0</v>
      </c>
      <c r="J42" s="29">
        <f t="shared" si="2"/>
        <v>0</v>
      </c>
      <c r="K42" s="30">
        <v>0</v>
      </c>
      <c r="L42" s="30">
        <v>0</v>
      </c>
      <c r="M42" s="40">
        <f t="shared" si="8"/>
        <v>0</v>
      </c>
      <c r="N42" s="30">
        <v>0</v>
      </c>
    </row>
    <row r="43" spans="2:14" x14ac:dyDescent="0.25">
      <c r="B43" s="32" t="s">
        <v>25</v>
      </c>
      <c r="C43" s="32" t="s">
        <v>28</v>
      </c>
      <c r="D43" s="39" t="s">
        <v>20</v>
      </c>
      <c r="E43" s="27">
        <v>8</v>
      </c>
      <c r="F43" s="28">
        <v>0</v>
      </c>
      <c r="G43" s="28">
        <v>0</v>
      </c>
      <c r="H43" s="29">
        <f t="shared" si="6"/>
        <v>0</v>
      </c>
      <c r="I43" s="28">
        <v>0</v>
      </c>
      <c r="J43" s="29">
        <f t="shared" si="2"/>
        <v>0</v>
      </c>
      <c r="K43" s="30">
        <v>0</v>
      </c>
      <c r="L43" s="30">
        <v>0</v>
      </c>
      <c r="M43" s="40">
        <f t="shared" si="8"/>
        <v>0</v>
      </c>
      <c r="N43" s="30">
        <v>0</v>
      </c>
    </row>
    <row r="44" spans="2:14" x14ac:dyDescent="0.25">
      <c r="B44" s="32" t="s">
        <v>27</v>
      </c>
      <c r="C44" s="32"/>
      <c r="D44" s="39" t="s">
        <v>35</v>
      </c>
      <c r="E44" s="27">
        <v>7</v>
      </c>
      <c r="F44" s="28">
        <v>0</v>
      </c>
      <c r="G44" s="28">
        <v>0</v>
      </c>
      <c r="H44" s="29">
        <f t="shared" si="6"/>
        <v>0</v>
      </c>
      <c r="I44" s="28">
        <v>0</v>
      </c>
      <c r="J44" s="29">
        <f t="shared" si="2"/>
        <v>0</v>
      </c>
      <c r="K44" s="30">
        <v>0</v>
      </c>
      <c r="L44" s="30">
        <v>0</v>
      </c>
      <c r="M44" s="40">
        <f t="shared" si="8"/>
        <v>0</v>
      </c>
      <c r="N44" s="30">
        <v>0</v>
      </c>
    </row>
    <row r="45" spans="2:14" x14ac:dyDescent="0.25">
      <c r="B45" s="32" t="s">
        <v>20</v>
      </c>
      <c r="C45" s="32"/>
      <c r="D45" s="39" t="s">
        <v>29</v>
      </c>
      <c r="E45" s="27">
        <v>6</v>
      </c>
      <c r="F45" s="28">
        <v>0</v>
      </c>
      <c r="G45" s="28">
        <v>0</v>
      </c>
      <c r="H45" s="29">
        <f t="shared" si="6"/>
        <v>0</v>
      </c>
      <c r="I45" s="28">
        <v>0</v>
      </c>
      <c r="J45" s="29">
        <f t="shared" si="2"/>
        <v>0</v>
      </c>
      <c r="K45" s="30">
        <v>0</v>
      </c>
      <c r="L45" s="30">
        <v>0</v>
      </c>
      <c r="M45" s="40">
        <f t="shared" si="8"/>
        <v>0</v>
      </c>
      <c r="N45" s="30">
        <v>0</v>
      </c>
    </row>
    <row r="46" spans="2:14" x14ac:dyDescent="0.25">
      <c r="B46" s="32" t="s">
        <v>30</v>
      </c>
      <c r="C46" s="24"/>
      <c r="D46" s="39" t="s">
        <v>22</v>
      </c>
      <c r="E46" s="27">
        <v>5</v>
      </c>
      <c r="F46" s="28">
        <v>0</v>
      </c>
      <c r="G46" s="28">
        <v>0</v>
      </c>
      <c r="H46" s="29">
        <f t="shared" si="6"/>
        <v>0</v>
      </c>
      <c r="I46" s="28">
        <v>0</v>
      </c>
      <c r="J46" s="29">
        <f t="shared" si="2"/>
        <v>0</v>
      </c>
      <c r="K46" s="30">
        <v>0</v>
      </c>
      <c r="L46" s="30">
        <v>0</v>
      </c>
      <c r="M46" s="40">
        <f t="shared" si="8"/>
        <v>0</v>
      </c>
      <c r="N46" s="30">
        <v>0</v>
      </c>
    </row>
    <row r="47" spans="2:14" x14ac:dyDescent="0.25">
      <c r="B47" s="32"/>
      <c r="C47" s="32"/>
      <c r="D47" s="39" t="s">
        <v>31</v>
      </c>
      <c r="E47" s="27">
        <v>4</v>
      </c>
      <c r="F47" s="28">
        <v>0</v>
      </c>
      <c r="G47" s="28">
        <v>0</v>
      </c>
      <c r="H47" s="29">
        <f t="shared" si="6"/>
        <v>0</v>
      </c>
      <c r="I47" s="28">
        <v>0</v>
      </c>
      <c r="J47" s="29">
        <f t="shared" si="2"/>
        <v>0</v>
      </c>
      <c r="K47" s="30">
        <v>0</v>
      </c>
      <c r="L47" s="30">
        <v>0</v>
      </c>
      <c r="M47" s="40">
        <f t="shared" si="8"/>
        <v>0</v>
      </c>
      <c r="N47" s="30">
        <v>0</v>
      </c>
    </row>
    <row r="48" spans="2:14" x14ac:dyDescent="0.25">
      <c r="B48" s="32"/>
      <c r="C48" s="32" t="s">
        <v>20</v>
      </c>
      <c r="D48" s="39" t="s">
        <v>20</v>
      </c>
      <c r="E48" s="27">
        <v>3</v>
      </c>
      <c r="F48" s="28">
        <v>0</v>
      </c>
      <c r="G48" s="28">
        <v>0</v>
      </c>
      <c r="H48" s="29">
        <f t="shared" si="6"/>
        <v>0</v>
      </c>
      <c r="I48" s="28">
        <v>0</v>
      </c>
      <c r="J48" s="29">
        <f t="shared" si="2"/>
        <v>0</v>
      </c>
      <c r="K48" s="30">
        <v>0</v>
      </c>
      <c r="L48" s="30">
        <v>0</v>
      </c>
      <c r="M48" s="40">
        <f t="shared" si="8"/>
        <v>0</v>
      </c>
      <c r="N48" s="30">
        <v>0</v>
      </c>
    </row>
    <row r="49" spans="2:14" x14ac:dyDescent="0.25">
      <c r="B49" s="32"/>
      <c r="C49" s="32"/>
      <c r="D49" s="39" t="s">
        <v>25</v>
      </c>
      <c r="E49" s="27">
        <v>2</v>
      </c>
      <c r="F49" s="28">
        <v>0</v>
      </c>
      <c r="G49" s="28">
        <v>0</v>
      </c>
      <c r="H49" s="29">
        <f t="shared" si="6"/>
        <v>0</v>
      </c>
      <c r="I49" s="28">
        <v>0</v>
      </c>
      <c r="J49" s="29">
        <f t="shared" si="2"/>
        <v>0</v>
      </c>
      <c r="K49" s="30">
        <v>0</v>
      </c>
      <c r="L49" s="30">
        <v>0</v>
      </c>
      <c r="M49" s="40">
        <f t="shared" si="8"/>
        <v>0</v>
      </c>
      <c r="N49" s="30">
        <v>0</v>
      </c>
    </row>
    <row r="50" spans="2:14" x14ac:dyDescent="0.25">
      <c r="B50" s="36"/>
      <c r="C50" s="39"/>
      <c r="D50" s="36"/>
      <c r="E50" s="24">
        <v>1</v>
      </c>
      <c r="F50" s="28">
        <v>0</v>
      </c>
      <c r="G50" s="28">
        <v>0</v>
      </c>
      <c r="H50" s="44">
        <f t="shared" si="6"/>
        <v>0</v>
      </c>
      <c r="I50" s="28">
        <v>23</v>
      </c>
      <c r="J50" s="44">
        <f t="shared" si="2"/>
        <v>23</v>
      </c>
      <c r="K50" s="30">
        <v>0</v>
      </c>
      <c r="L50" s="30">
        <v>0</v>
      </c>
      <c r="M50" s="45">
        <f t="shared" si="8"/>
        <v>0</v>
      </c>
      <c r="N50" s="30">
        <v>0</v>
      </c>
    </row>
    <row r="51" spans="2:14" ht="15" customHeight="1" x14ac:dyDescent="0.25">
      <c r="B51" s="51" t="s">
        <v>40</v>
      </c>
      <c r="C51" s="51"/>
      <c r="D51" s="51"/>
      <c r="E51" s="51"/>
      <c r="F51" s="29">
        <f t="shared" ref="F51:N51" si="9">SUM(F38:F50)</f>
        <v>18</v>
      </c>
      <c r="G51" s="29">
        <f t="shared" si="9"/>
        <v>0</v>
      </c>
      <c r="H51" s="29">
        <f t="shared" si="9"/>
        <v>18</v>
      </c>
      <c r="I51" s="29">
        <f t="shared" si="9"/>
        <v>23</v>
      </c>
      <c r="J51" s="29">
        <f t="shared" si="9"/>
        <v>41</v>
      </c>
      <c r="K51" s="29">
        <f t="shared" si="9"/>
        <v>1</v>
      </c>
      <c r="L51" s="29">
        <f t="shared" si="9"/>
        <v>0</v>
      </c>
      <c r="M51" s="29">
        <f t="shared" si="9"/>
        <v>1</v>
      </c>
      <c r="N51" s="29">
        <f t="shared" si="9"/>
        <v>0</v>
      </c>
    </row>
    <row r="52" spans="2:14" x14ac:dyDescent="0.25">
      <c r="B52" s="48" t="s">
        <v>41</v>
      </c>
      <c r="C52" s="49"/>
      <c r="D52" s="49"/>
      <c r="E52" s="50"/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20</v>
      </c>
      <c r="L52" s="28">
        <v>6</v>
      </c>
      <c r="M52" s="28">
        <v>26</v>
      </c>
      <c r="N52" s="28">
        <v>7</v>
      </c>
    </row>
    <row r="53" spans="2:14" ht="15" customHeight="1" x14ac:dyDescent="0.25">
      <c r="B53" s="52" t="s">
        <v>42</v>
      </c>
      <c r="C53" s="52"/>
      <c r="D53" s="52"/>
      <c r="E53" s="52"/>
      <c r="F53" s="46">
        <f>+F23+F37+F51+F52</f>
        <v>2970</v>
      </c>
      <c r="G53" s="46">
        <f t="shared" ref="G53:J53" si="10">+G23+G37+G51+G52</f>
        <v>239</v>
      </c>
      <c r="H53" s="46">
        <f t="shared" si="10"/>
        <v>3209</v>
      </c>
      <c r="I53" s="46">
        <f t="shared" si="10"/>
        <v>331</v>
      </c>
      <c r="J53" s="46">
        <f t="shared" si="10"/>
        <v>3540</v>
      </c>
      <c r="K53" s="46">
        <f>+K23+K37+K51+K52</f>
        <v>1487</v>
      </c>
      <c r="L53" s="46">
        <f t="shared" ref="L53:N53" si="11">+L23+L37+L51+L52</f>
        <v>260</v>
      </c>
      <c r="M53" s="46">
        <f t="shared" si="11"/>
        <v>1747</v>
      </c>
      <c r="N53" s="46">
        <f t="shared" si="11"/>
        <v>312</v>
      </c>
    </row>
    <row r="54" spans="2:14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2:14" x14ac:dyDescent="0.25">
      <c r="B55" s="22" t="s">
        <v>43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</sheetData>
  <sheetProtection password="E569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2019-09-13T19:37:08Z</dcterms:modified>
</cp:coreProperties>
</file>