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AA\'NOVO APOIO\02 - TRANSPARÊNCIA\Res. CNJ 102-2009\ANEXO IV\2019\30-04-2019\Planilhas Recebidas\"/>
    </mc:Choice>
  </mc:AlternateContent>
  <bookViews>
    <workbookView xWindow="0" yWindow="0" windowWidth="17970" windowHeight="12240" tabRatio="911"/>
  </bookViews>
  <sheets>
    <sheet name="ANEXO IV-e" sheetId="19" r:id="rId1"/>
  </sheets>
  <calcPr calcId="152511"/>
</workbook>
</file>

<file path=xl/calcChain.xml><?xml version="1.0" encoding="utf-8"?>
<calcChain xmlns="http://schemas.openxmlformats.org/spreadsheetml/2006/main">
  <c r="H11" i="19" l="1"/>
  <c r="E11" i="19"/>
  <c r="H14" i="19" l="1"/>
  <c r="E14" i="19"/>
  <c r="D15" i="19"/>
  <c r="F15" i="19"/>
  <c r="G15" i="19"/>
  <c r="I15" i="19"/>
  <c r="C15" i="19"/>
  <c r="H10" i="19" l="1"/>
  <c r="H12" i="19"/>
  <c r="H13" i="19"/>
  <c r="H9" i="19"/>
  <c r="E13" i="19"/>
  <c r="E12" i="19"/>
  <c r="E10" i="19"/>
  <c r="E9" i="19"/>
  <c r="E15" i="19" l="1"/>
  <c r="H15" i="19"/>
</calcChain>
</file>

<file path=xl/sharedStrings.xml><?xml version="1.0" encoding="utf-8"?>
<sst xmlns="http://schemas.openxmlformats.org/spreadsheetml/2006/main" count="25" uniqueCount="24">
  <si>
    <t>Ministro de Tribunal Superior</t>
  </si>
  <si>
    <t>Quantidade de Cargos</t>
  </si>
  <si>
    <t>Ocupados</t>
  </si>
  <si>
    <t>Vagos</t>
  </si>
  <si>
    <t>Total</t>
  </si>
  <si>
    <t>Cargo</t>
  </si>
  <si>
    <t xml:space="preserve">TOTAL </t>
  </si>
  <si>
    <t xml:space="preserve"> RESOLUÇÃO 102 CNJ - ANEXO IV- QUANTITATIVO DE CARGOS E FUNÇÕES</t>
  </si>
  <si>
    <t>Inativos e Pensionistas</t>
  </si>
  <si>
    <t>Beneficiários de Pensão</t>
  </si>
  <si>
    <t>Aposentados</t>
  </si>
  <si>
    <t>Instituidores de Pensão</t>
  </si>
  <si>
    <t>PODER JUDICIÁRIO</t>
  </si>
  <si>
    <t>UNIDADE:</t>
  </si>
  <si>
    <t>ÓRGÃO:</t>
  </si>
  <si>
    <t>Data de referência:</t>
  </si>
  <si>
    <t>e) cargos de magistrados do quadro de pessoal do órgão</t>
  </si>
  <si>
    <t>Juíz Classista de Primeira instância</t>
  </si>
  <si>
    <t>Juiz Classista de Segunda Instância</t>
  </si>
  <si>
    <t>Desembargador do Trabalho</t>
  </si>
  <si>
    <t>Juiz Titular de Vara do Trabalho</t>
  </si>
  <si>
    <t>Juiz do Trabalho Substituto</t>
  </si>
  <si>
    <t>TRIBUNAL REGIONAL DO TRABALHO DA 4ª REGIÃO</t>
  </si>
  <si>
    <t>SECRETARIA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</si>
</sst>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19" fillId="3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19" fillId="4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9" fillId="1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9" fillId="11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12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20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20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21" fillId="0" borderId="1"/>
    <xf numFmtId="0" fontId="9" fillId="3" borderId="0" applyNumberFormat="0" applyBorder="0" applyAlignment="0" applyProtection="0"/>
    <xf numFmtId="164" fontId="22" fillId="0" borderId="0">
      <alignment vertical="top"/>
    </xf>
    <xf numFmtId="164" fontId="23" fillId="0" borderId="0">
      <alignment horizontal="right"/>
    </xf>
    <xf numFmtId="164" fontId="23" fillId="0" borderId="0">
      <alignment horizontal="left"/>
    </xf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4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2" fontId="27" fillId="0" borderId="0">
      <protection locked="0"/>
    </xf>
    <xf numFmtId="2" fontId="28" fillId="0" borderId="0">
      <protection locked="0"/>
    </xf>
    <xf numFmtId="0" fontId="25" fillId="0" borderId="0"/>
    <xf numFmtId="0" fontId="26" fillId="0" borderId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30" fillId="8" borderId="2"/>
    <xf numFmtId="0" fontId="5" fillId="8" borderId="2" applyNumberFormat="0" applyAlignment="0" applyProtection="0"/>
    <xf numFmtId="0" fontId="5" fillId="8" borderId="2" applyNumberFormat="0" applyAlignment="0" applyProtection="0"/>
    <xf numFmtId="0" fontId="29" fillId="0" borderId="0">
      <alignment vertical="center"/>
    </xf>
    <xf numFmtId="0" fontId="6" fillId="21" borderId="3" applyNumberFormat="0" applyAlignment="0" applyProtection="0"/>
    <xf numFmtId="0" fontId="6" fillId="21" borderId="3" applyNumberFormat="0" applyAlignment="0" applyProtection="0"/>
    <xf numFmtId="0" fontId="31" fillId="21" borderId="3"/>
    <xf numFmtId="0" fontId="6" fillId="21" borderId="3" applyNumberFormat="0" applyAlignment="0" applyProtection="0"/>
    <xf numFmtId="0" fontId="6" fillId="21" borderId="3" applyNumberFormat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32" fillId="0" borderId="4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6" fillId="21" borderId="3" applyNumberFormat="0" applyAlignment="0" applyProtection="0"/>
    <xf numFmtId="4" fontId="19" fillId="0" borderId="0"/>
    <xf numFmtId="166" fontId="19" fillId="0" borderId="0"/>
    <xf numFmtId="165" fontId="1" fillId="0" borderId="0" applyBorder="0" applyAlignment="0" applyProtection="0"/>
    <xf numFmtId="165" fontId="1" fillId="0" borderId="0" applyBorder="0" applyAlignment="0" applyProtection="0"/>
    <xf numFmtId="40" fontId="19" fillId="0" borderId="0"/>
    <xf numFmtId="3" fontId="19" fillId="0" borderId="0"/>
    <xf numFmtId="0" fontId="19" fillId="0" borderId="0"/>
    <xf numFmtId="0" fontId="19" fillId="0" borderId="0"/>
    <xf numFmtId="167" fontId="19" fillId="0" borderId="0"/>
    <xf numFmtId="0" fontId="19" fillId="0" borderId="0"/>
    <xf numFmtId="0" fontId="19" fillId="0" borderId="0"/>
    <xf numFmtId="168" fontId="19" fillId="0" borderId="0"/>
    <xf numFmtId="169" fontId="19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0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0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0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0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8" borderId="2" applyNumberFormat="0" applyAlignment="0" applyProtection="0"/>
    <xf numFmtId="170" fontId="1" fillId="0" borderId="0" applyFill="0" applyBorder="0" applyAlignment="0" applyProtection="0"/>
    <xf numFmtId="0" fontId="1" fillId="0" borderId="0" applyFill="0" applyBorder="0" applyAlignment="0" applyProtection="0"/>
    <xf numFmtId="170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33" fillId="0" borderId="5">
      <alignment horizontal="center"/>
    </xf>
    <xf numFmtId="2" fontId="19" fillId="0" borderId="0"/>
    <xf numFmtId="2" fontId="19" fillId="0" borderId="0"/>
    <xf numFmtId="0" fontId="34" fillId="0" borderId="0">
      <alignment horizontal="left"/>
    </xf>
    <xf numFmtId="0" fontId="4" fillId="4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5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6" fillId="0" borderId="0"/>
    <xf numFmtId="0" fontId="8" fillId="7" borderId="2" applyNumberFormat="0" applyAlignment="0" applyProtection="0"/>
    <xf numFmtId="0" fontId="33" fillId="0" borderId="9">
      <alignment horizontal="center"/>
    </xf>
    <xf numFmtId="0" fontId="37" fillId="0" borderId="10">
      <alignment horizontal="center"/>
    </xf>
    <xf numFmtId="171" fontId="19" fillId="0" borderId="0"/>
    <xf numFmtId="0" fontId="7" fillId="0" borderId="4" applyNumberFormat="0" applyFill="0" applyAlignment="0" applyProtection="0"/>
    <xf numFmtId="165" fontId="19" fillId="0" borderId="0"/>
    <xf numFmtId="172" fontId="1" fillId="0" borderId="0" applyFill="0" applyBorder="0" applyAlignment="0" applyProtection="0"/>
    <xf numFmtId="167" fontId="19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38" fillId="22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1" fillId="8" borderId="12" applyNumberFormat="0" applyAlignment="0" applyProtection="0"/>
    <xf numFmtId="10" fontId="19" fillId="0" borderId="0"/>
    <xf numFmtId="173" fontId="27" fillId="0" borderId="0">
      <protection locked="0"/>
    </xf>
    <xf numFmtId="174" fontId="27" fillId="0" borderId="0">
      <protection locked="0"/>
    </xf>
    <xf numFmtId="9" fontId="1" fillId="0" borderId="0" applyFill="0" applyBorder="0" applyAlignment="0" applyProtection="0"/>
    <xf numFmtId="9" fontId="53" fillId="0" borderId="0" applyFont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23" fillId="0" borderId="0"/>
    <xf numFmtId="0" fontId="11" fillId="8" borderId="12" applyNumberFormat="0" applyAlignment="0" applyProtection="0"/>
    <xf numFmtId="0" fontId="11" fillId="8" borderId="12" applyNumberFormat="0" applyAlignment="0" applyProtection="0"/>
    <xf numFmtId="0" fontId="40" fillId="8" borderId="12"/>
    <xf numFmtId="0" fontId="11" fillId="8" borderId="12" applyNumberFormat="0" applyAlignment="0" applyProtection="0"/>
    <xf numFmtId="0" fontId="11" fillId="8" borderId="12" applyNumberFormat="0" applyAlignment="0" applyProtection="0"/>
    <xf numFmtId="38" fontId="19" fillId="0" borderId="0"/>
    <xf numFmtId="38" fontId="41" fillId="0" borderId="13"/>
    <xf numFmtId="175" fontId="39" fillId="0" borderId="0">
      <protection locked="0"/>
    </xf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9" fillId="0" borderId="0"/>
    <xf numFmtId="176" fontId="1" fillId="0" borderId="0" applyFill="0" applyBorder="0" applyAlignment="0" applyProtection="0"/>
    <xf numFmtId="165" fontId="1" fillId="0" borderId="0"/>
    <xf numFmtId="0" fontId="1" fillId="0" borderId="0"/>
    <xf numFmtId="165" fontId="1" fillId="0" borderId="0"/>
    <xf numFmtId="165" fontId="39" fillId="0" borderId="0"/>
    <xf numFmtId="165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7" fontId="19" fillId="0" borderId="0"/>
    <xf numFmtId="178" fontId="19" fillId="0" borderId="0"/>
    <xf numFmtId="0" fontId="14" fillId="0" borderId="0" applyNumberFormat="0" applyFill="0" applyBorder="0" applyAlignment="0" applyProtection="0"/>
    <xf numFmtId="0" fontId="44" fillId="0" borderId="14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8" fillId="0" borderId="6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50" fillId="0" borderId="7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51" fillId="0" borderId="8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15"/>
    <xf numFmtId="2" fontId="45" fillId="0" borderId="0">
      <protection locked="0"/>
    </xf>
    <xf numFmtId="2" fontId="45" fillId="0" borderId="0">
      <protection locked="0"/>
    </xf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47" fillId="0" borderId="16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174" fontId="27" fillId="0" borderId="0">
      <protection locked="0"/>
    </xf>
    <xf numFmtId="179" fontId="27" fillId="0" borderId="0">
      <protection locked="0"/>
    </xf>
    <xf numFmtId="0" fontId="39" fillId="0" borderId="0"/>
    <xf numFmtId="43" fontId="53" fillId="0" borderId="0" applyFont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3" fontId="19" fillId="0" borderId="0"/>
    <xf numFmtId="0" fontId="12" fillId="0" borderId="0" applyNumberFormat="0" applyFill="0" applyBorder="0" applyAlignment="0" applyProtection="0"/>
  </cellStyleXfs>
  <cellXfs count="19">
    <xf numFmtId="0" fontId="0" fillId="0" borderId="0" xfId="0"/>
    <xf numFmtId="0" fontId="54" fillId="0" borderId="0" xfId="0" applyFont="1"/>
    <xf numFmtId="0" fontId="55" fillId="0" borderId="0" xfId="0" applyFont="1" applyAlignment="1"/>
    <xf numFmtId="0" fontId="55" fillId="0" borderId="0" xfId="0" applyFont="1"/>
    <xf numFmtId="0" fontId="55" fillId="24" borderId="17" xfId="0" applyFont="1" applyFill="1" applyBorder="1" applyAlignment="1">
      <alignment horizontal="center" vertical="center" wrapText="1"/>
    </xf>
    <xf numFmtId="0" fontId="57" fillId="0" borderId="0" xfId="0" applyFont="1"/>
    <xf numFmtId="0" fontId="55" fillId="24" borderId="17" xfId="0" applyFont="1" applyFill="1" applyBorder="1" applyAlignment="1">
      <alignment horizontal="center" wrapText="1"/>
    </xf>
    <xf numFmtId="3" fontId="55" fillId="0" borderId="17" xfId="0" applyNumberFormat="1" applyFont="1" applyBorder="1" applyAlignment="1">
      <alignment horizontal="right" vertical="top" wrapText="1"/>
    </xf>
    <xf numFmtId="0" fontId="55" fillId="0" borderId="17" xfId="0" applyFont="1" applyBorder="1"/>
    <xf numFmtId="0" fontId="56" fillId="0" borderId="0" xfId="0" applyFont="1"/>
    <xf numFmtId="0" fontId="55" fillId="0" borderId="17" xfId="0" applyFont="1" applyBorder="1" applyAlignment="1">
      <alignment horizontal="left" wrapText="1"/>
    </xf>
    <xf numFmtId="3" fontId="55" fillId="24" borderId="17" xfId="0" applyNumberFormat="1" applyFont="1" applyFill="1" applyBorder="1" applyAlignment="1">
      <alignment horizontal="right" vertical="top" wrapText="1"/>
    </xf>
    <xf numFmtId="0" fontId="55" fillId="0" borderId="17" xfId="0" applyFont="1" applyBorder="1" applyAlignment="1">
      <alignment wrapText="1"/>
    </xf>
    <xf numFmtId="3" fontId="55" fillId="25" borderId="17" xfId="0" applyNumberFormat="1" applyFont="1" applyFill="1" applyBorder="1" applyAlignment="1">
      <alignment horizontal="right" vertical="top" wrapText="1"/>
    </xf>
    <xf numFmtId="0" fontId="55" fillId="25" borderId="17" xfId="0" applyFont="1" applyFill="1" applyBorder="1"/>
    <xf numFmtId="14" fontId="58" fillId="26" borderId="0" xfId="0" applyNumberFormat="1" applyFont="1" applyFill="1" applyProtection="1"/>
    <xf numFmtId="0" fontId="55" fillId="24" borderId="17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/>
    </xf>
    <xf numFmtId="0" fontId="58" fillId="26" borderId="0" xfId="0" applyFont="1" applyFill="1" applyAlignment="1">
      <alignment horizontal="left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tabSelected="1" workbookViewId="0">
      <selection activeCell="I15" sqref="I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" t="s">
        <v>22</v>
      </c>
      <c r="D2" s="18"/>
      <c r="E2" s="18"/>
      <c r="F2" s="18"/>
      <c r="G2" s="3"/>
      <c r="H2" s="3"/>
      <c r="I2" s="3"/>
    </row>
    <row r="3" spans="2:9">
      <c r="B3" s="2" t="s">
        <v>13</v>
      </c>
      <c r="C3" s="18" t="s">
        <v>23</v>
      </c>
      <c r="D3" s="18"/>
      <c r="E3" s="18"/>
      <c r="F3" s="18"/>
      <c r="G3" s="3"/>
      <c r="H3" s="3"/>
      <c r="I3" s="3"/>
    </row>
    <row r="4" spans="2:9">
      <c r="B4" s="3" t="s">
        <v>15</v>
      </c>
      <c r="C4" s="15">
        <v>43585</v>
      </c>
      <c r="D4" s="9"/>
      <c r="E4" s="9"/>
      <c r="F4" s="3"/>
      <c r="G4" s="3"/>
      <c r="H4" s="3"/>
      <c r="I4" s="3"/>
    </row>
    <row r="5" spans="2:9">
      <c r="B5" s="17" t="s">
        <v>7</v>
      </c>
      <c r="C5" s="17"/>
      <c r="D5" s="17"/>
      <c r="E5" s="17"/>
      <c r="F5" s="17"/>
      <c r="G5" s="17"/>
      <c r="H5" s="17"/>
      <c r="I5" s="17"/>
    </row>
    <row r="6" spans="2:9">
      <c r="B6" s="5" t="s">
        <v>16</v>
      </c>
      <c r="C6" s="3"/>
      <c r="D6" s="3"/>
      <c r="E6" s="3"/>
      <c r="F6" s="3"/>
      <c r="G6" s="3"/>
      <c r="H6" s="3"/>
      <c r="I6" s="3"/>
    </row>
    <row r="7" spans="2:9" ht="23.25" customHeight="1">
      <c r="B7" s="16" t="s">
        <v>5</v>
      </c>
      <c r="C7" s="16" t="s">
        <v>1</v>
      </c>
      <c r="D7" s="16"/>
      <c r="E7" s="16"/>
      <c r="F7" s="16" t="s">
        <v>8</v>
      </c>
      <c r="G7" s="16"/>
      <c r="H7" s="16"/>
      <c r="I7" s="16"/>
    </row>
    <row r="8" spans="2:9" ht="30.75" customHeight="1">
      <c r="B8" s="16"/>
      <c r="C8" s="4" t="s">
        <v>2</v>
      </c>
      <c r="D8" s="4" t="s">
        <v>3</v>
      </c>
      <c r="E8" s="4" t="s">
        <v>4</v>
      </c>
      <c r="F8" s="4" t="s">
        <v>10</v>
      </c>
      <c r="G8" s="4" t="s">
        <v>11</v>
      </c>
      <c r="H8" s="4" t="s">
        <v>4</v>
      </c>
      <c r="I8" s="4" t="s">
        <v>9</v>
      </c>
    </row>
    <row r="9" spans="2:9">
      <c r="B9" s="10" t="s">
        <v>0</v>
      </c>
      <c r="C9" s="7">
        <v>0</v>
      </c>
      <c r="D9" s="7">
        <v>0</v>
      </c>
      <c r="E9" s="13">
        <f>C9+D9</f>
        <v>0</v>
      </c>
      <c r="F9" s="8">
        <v>0</v>
      </c>
      <c r="G9" s="8">
        <v>0</v>
      </c>
      <c r="H9" s="14">
        <f>F9+G9</f>
        <v>0</v>
      </c>
      <c r="I9" s="8">
        <v>0</v>
      </c>
    </row>
    <row r="10" spans="2:9">
      <c r="B10" s="10" t="s">
        <v>19</v>
      </c>
      <c r="C10" s="7">
        <v>48</v>
      </c>
      <c r="D10" s="7">
        <v>0</v>
      </c>
      <c r="E10" s="13">
        <f t="shared" ref="E10:E14" si="0">C10+D10</f>
        <v>48</v>
      </c>
      <c r="F10" s="8">
        <v>48</v>
      </c>
      <c r="G10" s="8">
        <v>20</v>
      </c>
      <c r="H10" s="14">
        <f t="shared" ref="H10:H14" si="1">F10+G10</f>
        <v>68</v>
      </c>
      <c r="I10" s="8">
        <v>21</v>
      </c>
    </row>
    <row r="11" spans="2:9">
      <c r="B11" s="10" t="s">
        <v>18</v>
      </c>
      <c r="C11" s="7">
        <v>0</v>
      </c>
      <c r="D11" s="7">
        <v>0</v>
      </c>
      <c r="E11" s="13">
        <f>C11+D11</f>
        <v>0</v>
      </c>
      <c r="F11" s="8">
        <v>3</v>
      </c>
      <c r="G11" s="8">
        <v>9</v>
      </c>
      <c r="H11" s="14">
        <f>F11+G11</f>
        <v>12</v>
      </c>
      <c r="I11" s="8">
        <v>12</v>
      </c>
    </row>
    <row r="12" spans="2:9">
      <c r="B12" s="10" t="s">
        <v>20</v>
      </c>
      <c r="C12" s="7">
        <v>131</v>
      </c>
      <c r="D12" s="7">
        <v>1</v>
      </c>
      <c r="E12" s="13">
        <f t="shared" si="0"/>
        <v>132</v>
      </c>
      <c r="F12" s="8">
        <v>78</v>
      </c>
      <c r="G12" s="8">
        <v>23</v>
      </c>
      <c r="H12" s="14">
        <f t="shared" si="1"/>
        <v>101</v>
      </c>
      <c r="I12" s="8">
        <v>29</v>
      </c>
    </row>
    <row r="13" spans="2:9">
      <c r="B13" s="10" t="s">
        <v>21</v>
      </c>
      <c r="C13" s="7">
        <v>109</v>
      </c>
      <c r="D13" s="7">
        <v>6</v>
      </c>
      <c r="E13" s="13">
        <f t="shared" si="0"/>
        <v>115</v>
      </c>
      <c r="F13" s="8">
        <v>3</v>
      </c>
      <c r="G13" s="8">
        <v>3</v>
      </c>
      <c r="H13" s="14">
        <f t="shared" si="1"/>
        <v>6</v>
      </c>
      <c r="I13" s="8">
        <v>3</v>
      </c>
    </row>
    <row r="14" spans="2:9" ht="12.75" customHeight="1">
      <c r="B14" s="12" t="s">
        <v>17</v>
      </c>
      <c r="C14" s="7">
        <v>0</v>
      </c>
      <c r="D14" s="7">
        <v>0</v>
      </c>
      <c r="E14" s="13">
        <f t="shared" si="0"/>
        <v>0</v>
      </c>
      <c r="F14" s="8">
        <v>80</v>
      </c>
      <c r="G14" s="8">
        <v>88</v>
      </c>
      <c r="H14" s="14">
        <f t="shared" si="1"/>
        <v>168</v>
      </c>
      <c r="I14" s="8">
        <v>93</v>
      </c>
    </row>
    <row r="15" spans="2:9" ht="15.75" customHeight="1">
      <c r="B15" s="6" t="s">
        <v>6</v>
      </c>
      <c r="C15" s="11">
        <f>SUM(C9:C14)</f>
        <v>288</v>
      </c>
      <c r="D15" s="11">
        <f t="shared" ref="D15:I15" si="2">SUM(D9:D14)</f>
        <v>7</v>
      </c>
      <c r="E15" s="11">
        <f t="shared" si="2"/>
        <v>295</v>
      </c>
      <c r="F15" s="11">
        <f t="shared" si="2"/>
        <v>212</v>
      </c>
      <c r="G15" s="11">
        <f t="shared" si="2"/>
        <v>143</v>
      </c>
      <c r="H15" s="11">
        <f t="shared" si="2"/>
        <v>355</v>
      </c>
      <c r="I15" s="11">
        <f t="shared" si="2"/>
        <v>158</v>
      </c>
    </row>
    <row r="18" spans="2:2">
      <c r="B18" s="1"/>
    </row>
    <row r="19" spans="2:2">
      <c r="B19" s="1"/>
    </row>
  </sheetData>
  <sheetProtection password="E769" sheet="1" objects="1" scenarios="1"/>
  <protectedRanges>
    <protectedRange sqref="C9:D14 F9:G14 I9:I14" name="dados dos TRTs"/>
    <protectedRange sqref="C2:F2 C3:F3 C4" name="Cabecalho"/>
  </protectedRanges>
  <mergeCells count="6">
    <mergeCell ref="B7:B8"/>
    <mergeCell ref="C7:E7"/>
    <mergeCell ref="F7:I7"/>
    <mergeCell ref="B5:I5"/>
    <mergeCell ref="C2:F2"/>
    <mergeCell ref="C3:F3"/>
  </mergeCells>
  <pageMargins left="0.511811024" right="0.511811024" top="0.78740157499999996" bottom="0.78740157499999996" header="0.31496062000000002" footer="0.31496062000000002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IV-e</vt:lpstr>
    </vt:vector>
  </TitlesOfParts>
  <Company>STF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Jeferson Santos Ramalho</cp:lastModifiedBy>
  <cp:lastPrinted>2019-05-07T17:02:21Z</cp:lastPrinted>
  <dcterms:created xsi:type="dcterms:W3CDTF">2010-01-11T15:46:31Z</dcterms:created>
  <dcterms:modified xsi:type="dcterms:W3CDTF">2019-05-08T19:45:53Z</dcterms:modified>
</cp:coreProperties>
</file>