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2018\31-12-2018\PLANILHAS CONSOLIDADAS PARA ENVIO CSJT\XLS\"/>
    </mc:Choice>
  </mc:AlternateContent>
  <bookViews>
    <workbookView xWindow="0" yWindow="0" windowWidth="19170" windowHeight="12750" tabRatio="911"/>
  </bookViews>
  <sheets>
    <sheet name="ANEXO IV-a" sheetId="3" r:id="rId1"/>
  </sheets>
  <calcPr calcId="152511" iterateDelta="1E-4"/>
</workbook>
</file>

<file path=xl/calcChain.xml><?xml version="1.0" encoding="utf-8"?>
<calcChain xmlns="http://schemas.openxmlformats.org/spreadsheetml/2006/main">
  <c r="M52" i="3" l="1"/>
  <c r="H25" i="3" l="1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37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/>
  <c r="H18" i="3"/>
  <c r="J18" i="3" s="1"/>
  <c r="H19" i="3"/>
  <c r="J19" i="3" s="1"/>
  <c r="H20" i="3"/>
  <c r="J20" i="3" s="1"/>
  <c r="H21" i="3"/>
  <c r="J21" i="3" s="1"/>
  <c r="H22" i="3"/>
  <c r="J22" i="3" s="1"/>
  <c r="H10" i="3"/>
  <c r="J10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L53" i="3" s="1"/>
  <c r="N23" i="3"/>
  <c r="M10" i="3"/>
  <c r="F23" i="3"/>
  <c r="F37" i="3"/>
  <c r="F51" i="3"/>
  <c r="I23" i="3"/>
  <c r="I37" i="3"/>
  <c r="I51" i="3"/>
  <c r="G23" i="3"/>
  <c r="G37" i="3"/>
  <c r="G51" i="3"/>
  <c r="J24" i="3"/>
  <c r="N53" i="3" l="1"/>
  <c r="I53" i="3"/>
  <c r="M37" i="3"/>
  <c r="M23" i="3"/>
  <c r="H51" i="3"/>
  <c r="K53" i="3"/>
  <c r="M51" i="3"/>
  <c r="M53" i="3" s="1"/>
  <c r="J37" i="3"/>
  <c r="J51" i="3"/>
  <c r="F53" i="3"/>
  <c r="J23" i="3"/>
  <c r="G53" i="3"/>
  <c r="H23" i="3"/>
  <c r="H53" i="3" s="1"/>
  <c r="J53" i="3" l="1"/>
</calcChain>
</file>

<file path=xl/sharedStrings.xml><?xml version="1.0" encoding="utf-8"?>
<sst xmlns="http://schemas.openxmlformats.org/spreadsheetml/2006/main" count="83" uniqueCount="44">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</sst>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55" fillId="0" borderId="0" xfId="0" applyFont="1"/>
    <xf numFmtId="0" fontId="2" fillId="0" borderId="0" xfId="0" applyFont="1"/>
    <xf numFmtId="0" fontId="0" fillId="0" borderId="19" xfId="0" applyBorder="1"/>
    <xf numFmtId="0" fontId="0" fillId="0" borderId="28" xfId="0" applyBorder="1"/>
    <xf numFmtId="0" fontId="56" fillId="0" borderId="0" xfId="0" applyFont="1" applyAlignment="1"/>
    <xf numFmtId="0" fontId="56" fillId="0" borderId="0" xfId="0" applyFont="1"/>
    <xf numFmtId="0" fontId="56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6" fillId="24" borderId="22" xfId="0" applyFont="1" applyFill="1" applyBorder="1" applyAlignment="1">
      <alignment horizontal="center" wrapText="1"/>
    </xf>
    <xf numFmtId="0" fontId="56" fillId="24" borderId="21" xfId="0" applyFont="1" applyFill="1" applyBorder="1" applyAlignment="1">
      <alignment horizontal="center" vertical="top" wrapText="1"/>
    </xf>
    <xf numFmtId="0" fontId="56" fillId="24" borderId="0" xfId="0" applyFont="1" applyFill="1" applyBorder="1" applyAlignment="1">
      <alignment vertical="top" wrapText="1"/>
    </xf>
    <xf numFmtId="0" fontId="56" fillId="24" borderId="17" xfId="0" applyFont="1" applyFill="1" applyBorder="1" applyAlignment="1">
      <alignment horizontal="center" wrapText="1"/>
    </xf>
    <xf numFmtId="3" fontId="56" fillId="0" borderId="17" xfId="0" applyNumberFormat="1" applyFont="1" applyBorder="1" applyAlignment="1">
      <alignment horizontal="right" vertical="top" wrapText="1"/>
    </xf>
    <xf numFmtId="0" fontId="56" fillId="24" borderId="23" xfId="0" applyFont="1" applyFill="1" applyBorder="1" applyAlignment="1">
      <alignment horizontal="center" wrapText="1"/>
    </xf>
    <xf numFmtId="0" fontId="56" fillId="24" borderId="19" xfId="0" applyFont="1" applyFill="1" applyBorder="1" applyAlignment="1">
      <alignment horizontal="center" vertical="top" wrapText="1"/>
    </xf>
    <xf numFmtId="0" fontId="56" fillId="24" borderId="24" xfId="0" applyFont="1" applyFill="1" applyBorder="1" applyAlignment="1">
      <alignment horizontal="center" vertical="top" wrapText="1"/>
    </xf>
    <xf numFmtId="0" fontId="56" fillId="24" borderId="0" xfId="0" applyFont="1" applyFill="1" applyBorder="1" applyAlignment="1">
      <alignment horizontal="center" vertical="top" wrapText="1"/>
    </xf>
    <xf numFmtId="0" fontId="56" fillId="24" borderId="18" xfId="0" applyFont="1" applyFill="1" applyBorder="1" applyAlignment="1">
      <alignment horizontal="center" wrapText="1"/>
    </xf>
    <xf numFmtId="0" fontId="56" fillId="24" borderId="0" xfId="0" applyFont="1" applyFill="1" applyBorder="1" applyAlignment="1">
      <alignment horizontal="center" wrapText="1"/>
    </xf>
    <xf numFmtId="0" fontId="56" fillId="24" borderId="20" xfId="0" applyFont="1" applyFill="1" applyBorder="1" applyAlignment="1">
      <alignment horizontal="center" wrapText="1"/>
    </xf>
    <xf numFmtId="0" fontId="56" fillId="0" borderId="22" xfId="0" applyFont="1" applyBorder="1"/>
    <xf numFmtId="3" fontId="56" fillId="26" borderId="17" xfId="0" applyNumberFormat="1" applyFont="1" applyFill="1" applyBorder="1" applyAlignment="1">
      <alignment horizontal="right" vertical="top" wrapText="1"/>
    </xf>
    <xf numFmtId="0" fontId="56" fillId="26" borderId="26" xfId="0" applyFont="1" applyFill="1" applyBorder="1"/>
    <xf numFmtId="3" fontId="56" fillId="26" borderId="0" xfId="0" applyNumberFormat="1" applyFont="1" applyFill="1" applyBorder="1" applyAlignment="1">
      <alignment horizontal="right" vertical="top" wrapText="1"/>
    </xf>
    <xf numFmtId="3" fontId="56" fillId="26" borderId="26" xfId="0" applyNumberFormat="1" applyFont="1" applyFill="1" applyBorder="1" applyAlignment="1">
      <alignment horizontal="right" vertical="top" wrapText="1"/>
    </xf>
    <xf numFmtId="0" fontId="56" fillId="26" borderId="17" xfId="0" applyFont="1" applyFill="1" applyBorder="1"/>
    <xf numFmtId="3" fontId="56" fillId="26" borderId="25" xfId="0" applyNumberFormat="1" applyFont="1" applyFill="1" applyBorder="1" applyAlignment="1">
      <alignment horizontal="right" vertical="top" wrapText="1"/>
    </xf>
    <xf numFmtId="3" fontId="56" fillId="26" borderId="27" xfId="0" applyNumberFormat="1" applyFont="1" applyFill="1" applyBorder="1" applyAlignment="1">
      <alignment horizontal="right" vertical="top" wrapText="1"/>
    </xf>
    <xf numFmtId="3" fontId="56" fillId="26" borderId="22" xfId="0" applyNumberFormat="1" applyFont="1" applyFill="1" applyBorder="1" applyAlignment="1">
      <alignment horizontal="right" vertical="top" wrapText="1"/>
    </xf>
    <xf numFmtId="0" fontId="56" fillId="26" borderId="22" xfId="0" applyFont="1" applyFill="1" applyBorder="1"/>
    <xf numFmtId="3" fontId="57" fillId="26" borderId="17" xfId="0" applyNumberFormat="1" applyFont="1" applyFill="1" applyBorder="1" applyAlignment="1">
      <alignment horizontal="right" vertical="top" wrapText="1"/>
    </xf>
    <xf numFmtId="14" fontId="58" fillId="25" borderId="0" xfId="0" applyNumberFormat="1" applyFont="1" applyFill="1"/>
    <xf numFmtId="0" fontId="56" fillId="0" borderId="17" xfId="0" applyFont="1" applyBorder="1" applyProtection="1"/>
    <xf numFmtId="3" fontId="56" fillId="0" borderId="17" xfId="0" applyNumberFormat="1" applyFont="1" applyBorder="1" applyAlignment="1" applyProtection="1">
      <alignment horizontal="right" vertical="top" wrapText="1"/>
    </xf>
    <xf numFmtId="3" fontId="56" fillId="0" borderId="22" xfId="0" applyNumberFormat="1" applyFont="1" applyBorder="1" applyAlignment="1" applyProtection="1">
      <alignment horizontal="right" vertical="top" wrapText="1"/>
    </xf>
    <xf numFmtId="0" fontId="57" fillId="24" borderId="17" xfId="0" applyFont="1" applyFill="1" applyBorder="1" applyAlignment="1">
      <alignment horizontal="center" wrapText="1"/>
    </xf>
    <xf numFmtId="0" fontId="56" fillId="24" borderId="26" xfId="0" applyFont="1" applyFill="1" applyBorder="1" applyAlignment="1">
      <alignment horizontal="center" wrapText="1"/>
    </xf>
    <xf numFmtId="0" fontId="56" fillId="24" borderId="29" xfId="0" applyFont="1" applyFill="1" applyBorder="1" applyAlignment="1">
      <alignment horizontal="center" wrapText="1"/>
    </xf>
    <xf numFmtId="0" fontId="56" fillId="24" borderId="30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vertical="center" wrapText="1"/>
    </xf>
    <xf numFmtId="0" fontId="58" fillId="25" borderId="0" xfId="0" applyFont="1" applyFill="1" applyAlignment="1" applyProtection="1">
      <alignment horizontal="left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center"/>
    </xf>
    <xf numFmtId="0" fontId="56" fillId="0" borderId="22" xfId="0" applyFont="1" applyBorder="1" applyProtection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16" zoomScaleNormal="100" zoomScaleSheetLayoutView="98" workbookViewId="0">
      <selection activeCell="Q43" sqref="Q4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42" t="s">
        <v>42</v>
      </c>
      <c r="E2" s="42"/>
      <c r="F2" s="42"/>
      <c r="G2" s="42"/>
      <c r="H2" s="42"/>
      <c r="I2" s="42"/>
      <c r="J2" s="42"/>
      <c r="K2" s="6"/>
      <c r="L2" s="6"/>
      <c r="M2" s="6"/>
      <c r="N2" s="6"/>
    </row>
    <row r="3" spans="1:14">
      <c r="B3" s="5" t="s">
        <v>33</v>
      </c>
      <c r="C3" s="6"/>
      <c r="D3" s="42" t="s">
        <v>43</v>
      </c>
      <c r="E3" s="42"/>
      <c r="F3" s="42"/>
      <c r="G3" s="42"/>
      <c r="H3" s="42"/>
      <c r="I3" s="42"/>
      <c r="J3" s="42"/>
      <c r="K3" s="6"/>
      <c r="L3" s="6"/>
      <c r="M3" s="6"/>
      <c r="N3" s="6"/>
    </row>
    <row r="4" spans="1:14">
      <c r="B4" s="43" t="s">
        <v>36</v>
      </c>
      <c r="C4" s="43"/>
      <c r="D4" s="43"/>
      <c r="E4" s="43"/>
      <c r="F4" s="32">
        <v>43465</v>
      </c>
      <c r="G4" s="6"/>
      <c r="H4" s="6"/>
      <c r="I4" s="6"/>
      <c r="J4" s="6"/>
      <c r="K4" s="6"/>
      <c r="L4" s="6"/>
      <c r="M4" s="6"/>
      <c r="N4" s="6"/>
    </row>
    <row r="5" spans="1:14" ht="21.75" customHeight="1">
      <c r="B5" s="44" t="s">
        <v>24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41" t="s">
        <v>41</v>
      </c>
      <c r="C7" s="41"/>
      <c r="D7" s="41"/>
      <c r="E7" s="41"/>
      <c r="F7" s="41" t="s">
        <v>35</v>
      </c>
      <c r="G7" s="41"/>
      <c r="H7" s="41"/>
      <c r="I7" s="41"/>
      <c r="J7" s="41"/>
      <c r="K7" s="41" t="s">
        <v>28</v>
      </c>
      <c r="L7" s="41"/>
      <c r="M7" s="41"/>
      <c r="N7" s="41"/>
    </row>
    <row r="8" spans="1:14" ht="15.75" customHeight="1">
      <c r="B8" s="41"/>
      <c r="C8" s="41"/>
      <c r="D8" s="41"/>
      <c r="E8" s="41"/>
      <c r="F8" s="41" t="s">
        <v>13</v>
      </c>
      <c r="G8" s="41"/>
      <c r="H8" s="41"/>
      <c r="I8" s="41" t="s">
        <v>14</v>
      </c>
      <c r="J8" s="41" t="s">
        <v>15</v>
      </c>
      <c r="K8" s="41" t="s">
        <v>30</v>
      </c>
      <c r="L8" s="41" t="s">
        <v>31</v>
      </c>
      <c r="M8" s="41" t="s">
        <v>15</v>
      </c>
      <c r="N8" s="41" t="s">
        <v>29</v>
      </c>
    </row>
    <row r="9" spans="1:14" ht="26.25" customHeight="1">
      <c r="B9" s="41"/>
      <c r="C9" s="41"/>
      <c r="D9" s="41"/>
      <c r="E9" s="41"/>
      <c r="F9" s="7" t="s">
        <v>16</v>
      </c>
      <c r="G9" s="7" t="s">
        <v>17</v>
      </c>
      <c r="H9" s="7" t="s">
        <v>23</v>
      </c>
      <c r="I9" s="41"/>
      <c r="J9" s="41"/>
      <c r="K9" s="41"/>
      <c r="L9" s="41"/>
      <c r="M9" s="41"/>
      <c r="N9" s="41"/>
    </row>
    <row r="10" spans="1:14">
      <c r="A10" s="3"/>
      <c r="B10" s="9"/>
      <c r="C10" s="10"/>
      <c r="D10" s="11"/>
      <c r="E10" s="12">
        <v>13</v>
      </c>
      <c r="F10" s="34">
        <v>559</v>
      </c>
      <c r="G10" s="34">
        <v>0</v>
      </c>
      <c r="H10" s="22">
        <f>F10+G10</f>
        <v>559</v>
      </c>
      <c r="I10" s="34">
        <v>0</v>
      </c>
      <c r="J10" s="22">
        <f>H10+I10</f>
        <v>559</v>
      </c>
      <c r="K10" s="33">
        <v>694</v>
      </c>
      <c r="L10" s="33">
        <v>149</v>
      </c>
      <c r="M10" s="23">
        <f>K10+L10</f>
        <v>843</v>
      </c>
      <c r="N10" s="33">
        <v>169</v>
      </c>
    </row>
    <row r="11" spans="1:14">
      <c r="A11" s="3"/>
      <c r="B11" s="14" t="s">
        <v>1</v>
      </c>
      <c r="C11" s="15" t="s">
        <v>0</v>
      </c>
      <c r="D11" s="11"/>
      <c r="E11" s="12">
        <v>12</v>
      </c>
      <c r="F11" s="34">
        <v>71</v>
      </c>
      <c r="G11" s="34">
        <v>0</v>
      </c>
      <c r="H11" s="22">
        <f t="shared" ref="H11:H22" si="0">F11+G11</f>
        <v>71</v>
      </c>
      <c r="I11" s="34">
        <v>0</v>
      </c>
      <c r="J11" s="22">
        <f t="shared" ref="J11:J50" si="1">H11+I11</f>
        <v>71</v>
      </c>
      <c r="K11" s="33">
        <v>2</v>
      </c>
      <c r="L11" s="33">
        <v>0</v>
      </c>
      <c r="M11" s="23">
        <f t="shared" ref="M11:M22" si="2">K11+L11</f>
        <v>2</v>
      </c>
      <c r="N11" s="33">
        <v>0</v>
      </c>
    </row>
    <row r="12" spans="1:14">
      <c r="A12" s="3"/>
      <c r="B12" s="14" t="s">
        <v>2</v>
      </c>
      <c r="C12" s="16"/>
      <c r="D12" s="17" t="s">
        <v>6</v>
      </c>
      <c r="E12" s="12">
        <v>11</v>
      </c>
      <c r="F12" s="34">
        <v>42</v>
      </c>
      <c r="G12" s="34">
        <v>0</v>
      </c>
      <c r="H12" s="22">
        <f t="shared" si="0"/>
        <v>42</v>
      </c>
      <c r="I12" s="34">
        <v>0</v>
      </c>
      <c r="J12" s="22">
        <f t="shared" si="1"/>
        <v>42</v>
      </c>
      <c r="K12" s="33">
        <v>1</v>
      </c>
      <c r="L12" s="33">
        <v>1</v>
      </c>
      <c r="M12" s="23">
        <f t="shared" si="2"/>
        <v>2</v>
      </c>
      <c r="N12" s="33">
        <v>1</v>
      </c>
    </row>
    <row r="13" spans="1:14">
      <c r="A13" s="3"/>
      <c r="B13" s="14" t="s">
        <v>1</v>
      </c>
      <c r="C13" s="15"/>
      <c r="D13" s="17" t="s">
        <v>10</v>
      </c>
      <c r="E13" s="12">
        <v>10</v>
      </c>
      <c r="F13" s="34">
        <v>75</v>
      </c>
      <c r="G13" s="34">
        <v>0</v>
      </c>
      <c r="H13" s="22">
        <f t="shared" si="0"/>
        <v>75</v>
      </c>
      <c r="I13" s="34">
        <v>0</v>
      </c>
      <c r="J13" s="22">
        <f t="shared" si="1"/>
        <v>75</v>
      </c>
      <c r="K13" s="33">
        <v>7</v>
      </c>
      <c r="L13" s="33">
        <v>2</v>
      </c>
      <c r="M13" s="23">
        <f t="shared" si="2"/>
        <v>9</v>
      </c>
      <c r="N13" s="33">
        <v>2</v>
      </c>
    </row>
    <row r="14" spans="1:14">
      <c r="A14" s="3"/>
      <c r="B14" s="14" t="s">
        <v>3</v>
      </c>
      <c r="C14" s="15"/>
      <c r="D14" s="17" t="s">
        <v>25</v>
      </c>
      <c r="E14" s="12">
        <v>9</v>
      </c>
      <c r="F14" s="34">
        <v>140</v>
      </c>
      <c r="G14" s="34">
        <v>0</v>
      </c>
      <c r="H14" s="22">
        <f t="shared" si="0"/>
        <v>140</v>
      </c>
      <c r="I14" s="34">
        <v>0</v>
      </c>
      <c r="J14" s="22">
        <f t="shared" si="1"/>
        <v>140</v>
      </c>
      <c r="K14" s="33">
        <v>3</v>
      </c>
      <c r="L14" s="33">
        <v>0</v>
      </c>
      <c r="M14" s="23">
        <f t="shared" si="2"/>
        <v>3</v>
      </c>
      <c r="N14" s="33">
        <v>0</v>
      </c>
    </row>
    <row r="15" spans="1:14">
      <c r="A15" s="3"/>
      <c r="B15" s="14" t="s">
        <v>4</v>
      </c>
      <c r="C15" s="15" t="s">
        <v>5</v>
      </c>
      <c r="D15" s="17" t="s">
        <v>22</v>
      </c>
      <c r="E15" s="12">
        <v>8</v>
      </c>
      <c r="F15" s="34">
        <v>47</v>
      </c>
      <c r="G15" s="34">
        <v>0</v>
      </c>
      <c r="H15" s="22">
        <f t="shared" si="0"/>
        <v>47</v>
      </c>
      <c r="I15" s="34">
        <v>0</v>
      </c>
      <c r="J15" s="22">
        <f t="shared" si="1"/>
        <v>47</v>
      </c>
      <c r="K15" s="33">
        <v>1</v>
      </c>
      <c r="L15" s="33">
        <v>0</v>
      </c>
      <c r="M15" s="23">
        <f t="shared" si="2"/>
        <v>1</v>
      </c>
      <c r="N15" s="33">
        <v>0</v>
      </c>
    </row>
    <row r="16" spans="1:14">
      <c r="A16" s="3"/>
      <c r="B16" s="14" t="s">
        <v>6</v>
      </c>
      <c r="C16" s="15"/>
      <c r="D16" s="17" t="s">
        <v>12</v>
      </c>
      <c r="E16" s="12">
        <v>7</v>
      </c>
      <c r="F16" s="34">
        <v>80</v>
      </c>
      <c r="G16" s="34">
        <v>0</v>
      </c>
      <c r="H16" s="22">
        <f t="shared" si="0"/>
        <v>80</v>
      </c>
      <c r="I16" s="34">
        <v>0</v>
      </c>
      <c r="J16" s="22">
        <f t="shared" si="1"/>
        <v>80</v>
      </c>
      <c r="K16" s="33">
        <v>1</v>
      </c>
      <c r="L16" s="33">
        <v>1</v>
      </c>
      <c r="M16" s="23">
        <f t="shared" si="2"/>
        <v>2</v>
      </c>
      <c r="N16" s="33">
        <v>1</v>
      </c>
    </row>
    <row r="17" spans="1:14">
      <c r="A17" s="3"/>
      <c r="B17" s="14" t="s">
        <v>7</v>
      </c>
      <c r="C17" s="16"/>
      <c r="D17" s="17" t="s">
        <v>4</v>
      </c>
      <c r="E17" s="12">
        <v>6</v>
      </c>
      <c r="F17" s="34">
        <v>75</v>
      </c>
      <c r="G17" s="34">
        <v>0</v>
      </c>
      <c r="H17" s="22">
        <f t="shared" si="0"/>
        <v>75</v>
      </c>
      <c r="I17" s="34">
        <v>0</v>
      </c>
      <c r="J17" s="22">
        <f t="shared" si="1"/>
        <v>75</v>
      </c>
      <c r="K17" s="33">
        <v>0</v>
      </c>
      <c r="L17" s="33">
        <v>0</v>
      </c>
      <c r="M17" s="23">
        <f t="shared" si="2"/>
        <v>0</v>
      </c>
      <c r="N17" s="33">
        <v>0</v>
      </c>
    </row>
    <row r="18" spans="1:14">
      <c r="A18" s="3"/>
      <c r="B18" s="14" t="s">
        <v>1</v>
      </c>
      <c r="C18" s="15"/>
      <c r="D18" s="17" t="s">
        <v>9</v>
      </c>
      <c r="E18" s="12">
        <v>5</v>
      </c>
      <c r="F18" s="34">
        <v>72</v>
      </c>
      <c r="G18" s="34">
        <v>0</v>
      </c>
      <c r="H18" s="22">
        <f t="shared" si="0"/>
        <v>72</v>
      </c>
      <c r="I18" s="34">
        <v>0</v>
      </c>
      <c r="J18" s="22">
        <f t="shared" si="1"/>
        <v>72</v>
      </c>
      <c r="K18" s="33">
        <v>1</v>
      </c>
      <c r="L18" s="33">
        <v>1</v>
      </c>
      <c r="M18" s="23">
        <f t="shared" si="2"/>
        <v>2</v>
      </c>
      <c r="N18" s="33">
        <v>1</v>
      </c>
    </row>
    <row r="19" spans="1:14">
      <c r="A19" s="3"/>
      <c r="B19" s="14"/>
      <c r="C19" s="15"/>
      <c r="D19" s="17" t="s">
        <v>12</v>
      </c>
      <c r="E19" s="12">
        <v>4</v>
      </c>
      <c r="F19" s="34">
        <v>55</v>
      </c>
      <c r="G19" s="34">
        <v>0</v>
      </c>
      <c r="H19" s="22">
        <f t="shared" si="0"/>
        <v>55</v>
      </c>
      <c r="I19" s="34">
        <v>0</v>
      </c>
      <c r="J19" s="22">
        <f t="shared" si="1"/>
        <v>55</v>
      </c>
      <c r="K19" s="33">
        <v>2</v>
      </c>
      <c r="L19" s="33">
        <v>0</v>
      </c>
      <c r="M19" s="23">
        <f t="shared" si="2"/>
        <v>2</v>
      </c>
      <c r="N19" s="33">
        <v>0</v>
      </c>
    </row>
    <row r="20" spans="1:14">
      <c r="A20" s="3"/>
      <c r="B20" s="14"/>
      <c r="C20" s="15" t="s">
        <v>1</v>
      </c>
      <c r="D20" s="11"/>
      <c r="E20" s="12">
        <v>3</v>
      </c>
      <c r="F20" s="34">
        <v>0</v>
      </c>
      <c r="G20" s="34">
        <v>31</v>
      </c>
      <c r="H20" s="22">
        <f t="shared" si="0"/>
        <v>31</v>
      </c>
      <c r="I20" s="34">
        <v>0</v>
      </c>
      <c r="J20" s="22">
        <f t="shared" si="1"/>
        <v>31</v>
      </c>
      <c r="K20" s="33">
        <v>1</v>
      </c>
      <c r="L20" s="33">
        <v>1</v>
      </c>
      <c r="M20" s="23">
        <f t="shared" si="2"/>
        <v>2</v>
      </c>
      <c r="N20" s="33">
        <v>1</v>
      </c>
    </row>
    <row r="21" spans="1:14">
      <c r="A21" s="3"/>
      <c r="B21" s="14"/>
      <c r="C21" s="15"/>
      <c r="D21" s="11"/>
      <c r="E21" s="12">
        <v>2</v>
      </c>
      <c r="F21" s="34">
        <v>0</v>
      </c>
      <c r="G21" s="34">
        <v>34</v>
      </c>
      <c r="H21" s="22">
        <f t="shared" si="0"/>
        <v>34</v>
      </c>
      <c r="I21" s="34">
        <v>0</v>
      </c>
      <c r="J21" s="22">
        <f t="shared" si="1"/>
        <v>34</v>
      </c>
      <c r="K21" s="33">
        <v>0</v>
      </c>
      <c r="L21" s="33">
        <v>0</v>
      </c>
      <c r="M21" s="23">
        <f t="shared" si="2"/>
        <v>0</v>
      </c>
      <c r="N21" s="33">
        <v>0</v>
      </c>
    </row>
    <row r="22" spans="1:14">
      <c r="A22" s="3"/>
      <c r="B22" s="18"/>
      <c r="C22" s="16"/>
      <c r="D22" s="11"/>
      <c r="E22" s="9">
        <v>1</v>
      </c>
      <c r="F22" s="34">
        <v>0</v>
      </c>
      <c r="G22" s="34">
        <v>30</v>
      </c>
      <c r="H22" s="22">
        <f t="shared" si="0"/>
        <v>30</v>
      </c>
      <c r="I22" s="34">
        <v>73</v>
      </c>
      <c r="J22" s="22">
        <f t="shared" si="1"/>
        <v>103</v>
      </c>
      <c r="K22" s="33">
        <v>1</v>
      </c>
      <c r="L22" s="33">
        <v>0</v>
      </c>
      <c r="M22" s="23">
        <f t="shared" si="2"/>
        <v>1</v>
      </c>
      <c r="N22" s="33">
        <v>0</v>
      </c>
    </row>
    <row r="23" spans="1:14">
      <c r="A23" s="3"/>
      <c r="B23" s="37" t="s">
        <v>18</v>
      </c>
      <c r="C23" s="38"/>
      <c r="D23" s="38"/>
      <c r="E23" s="39"/>
      <c r="F23" s="22">
        <f t="shared" ref="F23:N23" si="3">SUM(F10:F22)</f>
        <v>1216</v>
      </c>
      <c r="G23" s="22">
        <f t="shared" si="3"/>
        <v>95</v>
      </c>
      <c r="H23" s="24">
        <f t="shared" si="3"/>
        <v>1311</v>
      </c>
      <c r="I23" s="22">
        <f t="shared" si="3"/>
        <v>73</v>
      </c>
      <c r="J23" s="24">
        <f t="shared" si="3"/>
        <v>1384</v>
      </c>
      <c r="K23" s="25">
        <f t="shared" si="3"/>
        <v>714</v>
      </c>
      <c r="L23" s="25">
        <f t="shared" si="3"/>
        <v>155</v>
      </c>
      <c r="M23" s="22">
        <f t="shared" si="3"/>
        <v>869</v>
      </c>
      <c r="N23" s="22">
        <f t="shared" si="3"/>
        <v>175</v>
      </c>
    </row>
    <row r="24" spans="1:14">
      <c r="A24" s="3"/>
      <c r="B24" s="14"/>
      <c r="C24" s="14"/>
      <c r="D24" s="19"/>
      <c r="E24" s="18">
        <v>13</v>
      </c>
      <c r="F24" s="34">
        <v>1058</v>
      </c>
      <c r="G24" s="34">
        <v>0</v>
      </c>
      <c r="H24" s="22">
        <f>F24+G24</f>
        <v>1058</v>
      </c>
      <c r="I24" s="34">
        <v>0</v>
      </c>
      <c r="J24" s="22">
        <f t="shared" si="1"/>
        <v>1058</v>
      </c>
      <c r="K24" s="33">
        <v>634</v>
      </c>
      <c r="L24" s="33">
        <v>101</v>
      </c>
      <c r="M24" s="26">
        <f>K24+L24</f>
        <v>735</v>
      </c>
      <c r="N24" s="33">
        <v>129</v>
      </c>
    </row>
    <row r="25" spans="1:14">
      <c r="A25" s="3"/>
      <c r="B25" s="14"/>
      <c r="C25" s="14" t="s">
        <v>0</v>
      </c>
      <c r="D25" s="19"/>
      <c r="E25" s="12">
        <v>12</v>
      </c>
      <c r="F25" s="34">
        <v>189</v>
      </c>
      <c r="G25" s="34">
        <v>0</v>
      </c>
      <c r="H25" s="22">
        <f t="shared" ref="H25:H50" si="4">F25+G25</f>
        <v>189</v>
      </c>
      <c r="I25" s="34">
        <v>0</v>
      </c>
      <c r="J25" s="22">
        <f t="shared" si="1"/>
        <v>189</v>
      </c>
      <c r="K25" s="33">
        <v>3</v>
      </c>
      <c r="L25" s="33">
        <v>1</v>
      </c>
      <c r="M25" s="26">
        <f t="shared" ref="M25:M36" si="5">K25+L25</f>
        <v>4</v>
      </c>
      <c r="N25" s="33">
        <v>1</v>
      </c>
    </row>
    <row r="26" spans="1:14">
      <c r="A26" s="3"/>
      <c r="B26" s="14" t="s">
        <v>7</v>
      </c>
      <c r="C26" s="18"/>
      <c r="D26" s="19"/>
      <c r="E26" s="12">
        <v>11</v>
      </c>
      <c r="F26" s="34">
        <v>109</v>
      </c>
      <c r="G26" s="34">
        <v>0</v>
      </c>
      <c r="H26" s="22">
        <f t="shared" si="4"/>
        <v>109</v>
      </c>
      <c r="I26" s="34">
        <v>0</v>
      </c>
      <c r="J26" s="22">
        <f t="shared" si="1"/>
        <v>109</v>
      </c>
      <c r="K26" s="33">
        <v>1</v>
      </c>
      <c r="L26" s="33">
        <v>0</v>
      </c>
      <c r="M26" s="26">
        <f t="shared" si="5"/>
        <v>1</v>
      </c>
      <c r="N26" s="33">
        <v>0</v>
      </c>
    </row>
    <row r="27" spans="1:14">
      <c r="A27" s="3"/>
      <c r="B27" s="14" t="s">
        <v>8</v>
      </c>
      <c r="C27" s="14"/>
      <c r="D27" s="19" t="s">
        <v>26</v>
      </c>
      <c r="E27" s="12">
        <v>10</v>
      </c>
      <c r="F27" s="34">
        <v>97</v>
      </c>
      <c r="G27" s="34">
        <v>0</v>
      </c>
      <c r="H27" s="22">
        <f t="shared" si="4"/>
        <v>97</v>
      </c>
      <c r="I27" s="34">
        <v>0</v>
      </c>
      <c r="J27" s="22">
        <f t="shared" si="1"/>
        <v>97</v>
      </c>
      <c r="K27" s="33">
        <v>6</v>
      </c>
      <c r="L27" s="33">
        <v>1</v>
      </c>
      <c r="M27" s="26">
        <f t="shared" si="5"/>
        <v>7</v>
      </c>
      <c r="N27" s="33">
        <v>1</v>
      </c>
    </row>
    <row r="28" spans="1:14">
      <c r="A28" s="3"/>
      <c r="B28" s="14" t="s">
        <v>0</v>
      </c>
      <c r="C28" s="14"/>
      <c r="D28" s="19" t="s">
        <v>8</v>
      </c>
      <c r="E28" s="12">
        <v>9</v>
      </c>
      <c r="F28" s="34">
        <v>69</v>
      </c>
      <c r="G28" s="34">
        <v>0</v>
      </c>
      <c r="H28" s="22">
        <f t="shared" si="4"/>
        <v>69</v>
      </c>
      <c r="I28" s="34">
        <v>0</v>
      </c>
      <c r="J28" s="22">
        <f t="shared" si="1"/>
        <v>69</v>
      </c>
      <c r="K28" s="33">
        <v>1</v>
      </c>
      <c r="L28" s="33">
        <v>1</v>
      </c>
      <c r="M28" s="26">
        <f t="shared" si="5"/>
        <v>2</v>
      </c>
      <c r="N28" s="33">
        <v>3</v>
      </c>
    </row>
    <row r="29" spans="1:14">
      <c r="A29" s="3"/>
      <c r="B29" s="14" t="s">
        <v>2</v>
      </c>
      <c r="C29" s="14" t="s">
        <v>5</v>
      </c>
      <c r="D29" s="19" t="s">
        <v>27</v>
      </c>
      <c r="E29" s="12">
        <v>8</v>
      </c>
      <c r="F29" s="34">
        <v>42</v>
      </c>
      <c r="G29" s="34">
        <v>0</v>
      </c>
      <c r="H29" s="22">
        <f t="shared" si="4"/>
        <v>42</v>
      </c>
      <c r="I29" s="34">
        <v>0</v>
      </c>
      <c r="J29" s="22">
        <f t="shared" si="1"/>
        <v>42</v>
      </c>
      <c r="K29" s="33">
        <v>3</v>
      </c>
      <c r="L29" s="33">
        <v>0</v>
      </c>
      <c r="M29" s="26">
        <f t="shared" si="5"/>
        <v>3</v>
      </c>
      <c r="N29" s="33">
        <v>0</v>
      </c>
    </row>
    <row r="30" spans="1:14">
      <c r="A30" s="3"/>
      <c r="B30" s="14" t="s">
        <v>4</v>
      </c>
      <c r="C30" s="14"/>
      <c r="D30" s="19" t="s">
        <v>4</v>
      </c>
      <c r="E30" s="12">
        <v>7</v>
      </c>
      <c r="F30" s="34">
        <v>65</v>
      </c>
      <c r="G30" s="34">
        <v>0</v>
      </c>
      <c r="H30" s="22">
        <f t="shared" si="4"/>
        <v>65</v>
      </c>
      <c r="I30" s="34">
        <v>0</v>
      </c>
      <c r="J30" s="22">
        <f t="shared" si="1"/>
        <v>65</v>
      </c>
      <c r="K30" s="33">
        <v>1</v>
      </c>
      <c r="L30" s="33">
        <v>0</v>
      </c>
      <c r="M30" s="26">
        <f t="shared" si="5"/>
        <v>1</v>
      </c>
      <c r="N30" s="33">
        <v>0</v>
      </c>
    </row>
    <row r="31" spans="1:14">
      <c r="A31" s="3"/>
      <c r="B31" s="14" t="s">
        <v>0</v>
      </c>
      <c r="C31" s="14"/>
      <c r="D31" s="19" t="s">
        <v>9</v>
      </c>
      <c r="E31" s="12">
        <v>6</v>
      </c>
      <c r="F31" s="34">
        <v>78</v>
      </c>
      <c r="G31" s="34">
        <v>0</v>
      </c>
      <c r="H31" s="22">
        <f t="shared" si="4"/>
        <v>78</v>
      </c>
      <c r="I31" s="34">
        <v>0</v>
      </c>
      <c r="J31" s="22">
        <f t="shared" si="1"/>
        <v>78</v>
      </c>
      <c r="K31" s="33">
        <v>0</v>
      </c>
      <c r="L31" s="33">
        <v>0</v>
      </c>
      <c r="M31" s="26">
        <f t="shared" si="5"/>
        <v>0</v>
      </c>
      <c r="N31" s="33">
        <v>0</v>
      </c>
    </row>
    <row r="32" spans="1:14">
      <c r="A32" s="3"/>
      <c r="B32" s="14" t="s">
        <v>9</v>
      </c>
      <c r="C32" s="9"/>
      <c r="D32" s="19"/>
      <c r="E32" s="12">
        <v>5</v>
      </c>
      <c r="F32" s="34">
        <v>77</v>
      </c>
      <c r="G32" s="34">
        <v>0</v>
      </c>
      <c r="H32" s="22">
        <f t="shared" si="4"/>
        <v>77</v>
      </c>
      <c r="I32" s="34">
        <v>0</v>
      </c>
      <c r="J32" s="22">
        <f t="shared" si="1"/>
        <v>77</v>
      </c>
      <c r="K32" s="33">
        <v>0</v>
      </c>
      <c r="L32" s="33">
        <v>1</v>
      </c>
      <c r="M32" s="26">
        <f t="shared" si="5"/>
        <v>1</v>
      </c>
      <c r="N32" s="33">
        <v>3</v>
      </c>
    </row>
    <row r="33" spans="1:15">
      <c r="A33" s="3"/>
      <c r="B33" s="14"/>
      <c r="C33" s="14"/>
      <c r="D33" s="19"/>
      <c r="E33" s="12">
        <v>4</v>
      </c>
      <c r="F33" s="34">
        <v>61</v>
      </c>
      <c r="G33" s="34">
        <v>0</v>
      </c>
      <c r="H33" s="22">
        <f t="shared" si="4"/>
        <v>61</v>
      </c>
      <c r="I33" s="34">
        <v>0</v>
      </c>
      <c r="J33" s="22">
        <f t="shared" si="1"/>
        <v>61</v>
      </c>
      <c r="K33" s="33">
        <v>0</v>
      </c>
      <c r="L33" s="33">
        <v>0</v>
      </c>
      <c r="M33" s="26">
        <f t="shared" si="5"/>
        <v>0</v>
      </c>
      <c r="N33" s="33">
        <v>0</v>
      </c>
    </row>
    <row r="34" spans="1:15">
      <c r="A34" s="3"/>
      <c r="B34" s="14"/>
      <c r="C34" s="14" t="s">
        <v>1</v>
      </c>
      <c r="D34" s="19"/>
      <c r="E34" s="12">
        <v>3</v>
      </c>
      <c r="F34" s="34">
        <v>0</v>
      </c>
      <c r="G34" s="34">
        <v>49</v>
      </c>
      <c r="H34" s="22">
        <f t="shared" si="4"/>
        <v>49</v>
      </c>
      <c r="I34" s="34">
        <v>0</v>
      </c>
      <c r="J34" s="22">
        <f t="shared" si="1"/>
        <v>49</v>
      </c>
      <c r="K34" s="33">
        <v>1</v>
      </c>
      <c r="L34" s="33">
        <v>0</v>
      </c>
      <c r="M34" s="26">
        <f t="shared" si="5"/>
        <v>1</v>
      </c>
      <c r="N34" s="33">
        <v>0</v>
      </c>
    </row>
    <row r="35" spans="1:15">
      <c r="A35" s="3"/>
      <c r="B35" s="14"/>
      <c r="C35" s="14"/>
      <c r="D35" s="19"/>
      <c r="E35" s="12">
        <v>2</v>
      </c>
      <c r="F35" s="34">
        <v>0</v>
      </c>
      <c r="G35" s="34">
        <v>56</v>
      </c>
      <c r="H35" s="22">
        <f t="shared" si="4"/>
        <v>56</v>
      </c>
      <c r="I35" s="34">
        <v>0</v>
      </c>
      <c r="J35" s="22">
        <f t="shared" si="1"/>
        <v>56</v>
      </c>
      <c r="K35" s="33">
        <v>0</v>
      </c>
      <c r="L35" s="33">
        <v>2</v>
      </c>
      <c r="M35" s="26">
        <f t="shared" si="5"/>
        <v>2</v>
      </c>
      <c r="N35" s="33">
        <v>2</v>
      </c>
    </row>
    <row r="36" spans="1:15">
      <c r="A36" s="3"/>
      <c r="B36" s="18"/>
      <c r="C36" s="18"/>
      <c r="D36" s="19"/>
      <c r="E36" s="9">
        <v>1</v>
      </c>
      <c r="F36" s="34">
        <v>0</v>
      </c>
      <c r="G36" s="34">
        <v>54</v>
      </c>
      <c r="H36" s="22">
        <f t="shared" si="4"/>
        <v>54</v>
      </c>
      <c r="I36" s="34">
        <v>111</v>
      </c>
      <c r="J36" s="22">
        <f t="shared" si="1"/>
        <v>165</v>
      </c>
      <c r="K36" s="33">
        <v>0</v>
      </c>
      <c r="L36" s="33">
        <v>0</v>
      </c>
      <c r="M36" s="26">
        <f t="shared" si="5"/>
        <v>0</v>
      </c>
      <c r="N36" s="33">
        <v>0</v>
      </c>
    </row>
    <row r="37" spans="1:15">
      <c r="A37" s="3"/>
      <c r="B37" s="37" t="s">
        <v>19</v>
      </c>
      <c r="C37" s="38"/>
      <c r="D37" s="38"/>
      <c r="E37" s="38"/>
      <c r="F37" s="25">
        <f t="shared" ref="F37:N37" si="6">SUM(F24:F36)</f>
        <v>1845</v>
      </c>
      <c r="G37" s="22">
        <f t="shared" si="6"/>
        <v>159</v>
      </c>
      <c r="H37" s="27">
        <f t="shared" si="6"/>
        <v>2004</v>
      </c>
      <c r="I37" s="28">
        <f t="shared" si="6"/>
        <v>111</v>
      </c>
      <c r="J37" s="24">
        <f t="shared" si="6"/>
        <v>2115</v>
      </c>
      <c r="K37" s="25">
        <f t="shared" si="6"/>
        <v>650</v>
      </c>
      <c r="L37" s="22">
        <f t="shared" si="6"/>
        <v>107</v>
      </c>
      <c r="M37" s="24">
        <f t="shared" si="6"/>
        <v>757</v>
      </c>
      <c r="N37" s="25">
        <f t="shared" si="6"/>
        <v>139</v>
      </c>
      <c r="O37" s="4"/>
    </row>
    <row r="38" spans="1:15">
      <c r="A38" s="3"/>
      <c r="B38" s="9"/>
      <c r="C38" s="9"/>
      <c r="D38" s="20"/>
      <c r="E38" s="12">
        <v>13</v>
      </c>
      <c r="F38" s="34">
        <v>17</v>
      </c>
      <c r="G38" s="34">
        <v>0</v>
      </c>
      <c r="H38" s="22">
        <f t="shared" si="4"/>
        <v>17</v>
      </c>
      <c r="I38" s="34">
        <v>0</v>
      </c>
      <c r="J38" s="22">
        <f t="shared" si="1"/>
        <v>17</v>
      </c>
      <c r="K38" s="34">
        <v>0</v>
      </c>
      <c r="L38" s="34">
        <v>0</v>
      </c>
      <c r="M38" s="26">
        <f>K38+L38</f>
        <v>0</v>
      </c>
      <c r="N38" s="34">
        <v>0</v>
      </c>
    </row>
    <row r="39" spans="1:15">
      <c r="A39" s="3"/>
      <c r="B39" s="14" t="s">
        <v>1</v>
      </c>
      <c r="C39" s="14" t="s">
        <v>0</v>
      </c>
      <c r="D39" s="19" t="s">
        <v>21</v>
      </c>
      <c r="E39" s="12">
        <v>12</v>
      </c>
      <c r="F39" s="34">
        <v>1</v>
      </c>
      <c r="G39" s="34">
        <v>0</v>
      </c>
      <c r="H39" s="22">
        <f t="shared" si="4"/>
        <v>1</v>
      </c>
      <c r="I39" s="34">
        <v>0</v>
      </c>
      <c r="J39" s="22">
        <f t="shared" si="1"/>
        <v>1</v>
      </c>
      <c r="K39" s="34">
        <v>0</v>
      </c>
      <c r="L39" s="34">
        <v>0</v>
      </c>
      <c r="M39" s="26">
        <f t="shared" ref="M39:M50" si="7">K39+L39</f>
        <v>0</v>
      </c>
      <c r="N39" s="34">
        <v>0</v>
      </c>
    </row>
    <row r="40" spans="1:15">
      <c r="A40" s="3"/>
      <c r="B40" s="14" t="s">
        <v>10</v>
      </c>
      <c r="C40" s="14"/>
      <c r="D40" s="19" t="s">
        <v>10</v>
      </c>
      <c r="E40" s="12">
        <v>11</v>
      </c>
      <c r="F40" s="34">
        <v>1</v>
      </c>
      <c r="G40" s="34">
        <v>0</v>
      </c>
      <c r="H40" s="22">
        <f t="shared" si="4"/>
        <v>1</v>
      </c>
      <c r="I40" s="34">
        <v>0</v>
      </c>
      <c r="J40" s="22">
        <f t="shared" si="1"/>
        <v>1</v>
      </c>
      <c r="K40" s="34">
        <v>0</v>
      </c>
      <c r="L40" s="34">
        <v>0</v>
      </c>
      <c r="M40" s="26">
        <f t="shared" si="7"/>
        <v>0</v>
      </c>
      <c r="N40" s="34">
        <v>0</v>
      </c>
    </row>
    <row r="41" spans="1:15">
      <c r="A41" s="3"/>
      <c r="B41" s="14" t="s">
        <v>11</v>
      </c>
      <c r="C41" s="9"/>
      <c r="D41" s="19" t="s">
        <v>2</v>
      </c>
      <c r="E41" s="12">
        <v>10</v>
      </c>
      <c r="F41" s="34">
        <v>0</v>
      </c>
      <c r="G41" s="34">
        <v>0</v>
      </c>
      <c r="H41" s="22">
        <f t="shared" si="4"/>
        <v>0</v>
      </c>
      <c r="I41" s="34">
        <v>0</v>
      </c>
      <c r="J41" s="22">
        <f t="shared" si="1"/>
        <v>0</v>
      </c>
      <c r="K41" s="34">
        <v>0</v>
      </c>
      <c r="L41" s="34">
        <v>0</v>
      </c>
      <c r="M41" s="26">
        <f t="shared" si="7"/>
        <v>0</v>
      </c>
      <c r="N41" s="34">
        <v>0</v>
      </c>
    </row>
    <row r="42" spans="1:15">
      <c r="A42" s="3"/>
      <c r="B42" s="14" t="s">
        <v>4</v>
      </c>
      <c r="C42" s="14"/>
      <c r="D42" s="19" t="s">
        <v>27</v>
      </c>
      <c r="E42" s="12">
        <v>9</v>
      </c>
      <c r="F42" s="34">
        <v>0</v>
      </c>
      <c r="G42" s="34">
        <v>0</v>
      </c>
      <c r="H42" s="22">
        <f t="shared" si="4"/>
        <v>0</v>
      </c>
      <c r="I42" s="34">
        <v>0</v>
      </c>
      <c r="J42" s="22">
        <f t="shared" si="1"/>
        <v>0</v>
      </c>
      <c r="K42" s="34">
        <v>0</v>
      </c>
      <c r="L42" s="34">
        <v>0</v>
      </c>
      <c r="M42" s="26">
        <f t="shared" si="7"/>
        <v>0</v>
      </c>
      <c r="N42" s="34">
        <v>0</v>
      </c>
    </row>
    <row r="43" spans="1:15">
      <c r="A43" s="3"/>
      <c r="B43" s="14" t="s">
        <v>3</v>
      </c>
      <c r="C43" s="14" t="s">
        <v>5</v>
      </c>
      <c r="D43" s="19" t="s">
        <v>1</v>
      </c>
      <c r="E43" s="12">
        <v>8</v>
      </c>
      <c r="F43" s="34">
        <v>0</v>
      </c>
      <c r="G43" s="34">
        <v>0</v>
      </c>
      <c r="H43" s="22">
        <f t="shared" si="4"/>
        <v>0</v>
      </c>
      <c r="I43" s="34">
        <v>0</v>
      </c>
      <c r="J43" s="22">
        <f t="shared" si="1"/>
        <v>0</v>
      </c>
      <c r="K43" s="34">
        <v>0</v>
      </c>
      <c r="L43" s="34">
        <v>0</v>
      </c>
      <c r="M43" s="26">
        <f t="shared" si="7"/>
        <v>0</v>
      </c>
      <c r="N43" s="34">
        <v>0</v>
      </c>
    </row>
    <row r="44" spans="1:15">
      <c r="A44" s="3"/>
      <c r="B44" s="14" t="s">
        <v>4</v>
      </c>
      <c r="C44" s="14"/>
      <c r="D44" s="19" t="s">
        <v>26</v>
      </c>
      <c r="E44" s="12">
        <v>7</v>
      </c>
      <c r="F44" s="34">
        <v>0</v>
      </c>
      <c r="G44" s="34">
        <v>0</v>
      </c>
      <c r="H44" s="22">
        <f t="shared" si="4"/>
        <v>0</v>
      </c>
      <c r="I44" s="34">
        <v>0</v>
      </c>
      <c r="J44" s="22">
        <f t="shared" si="1"/>
        <v>0</v>
      </c>
      <c r="K44" s="34">
        <v>0</v>
      </c>
      <c r="L44" s="34">
        <v>0</v>
      </c>
      <c r="M44" s="26">
        <f t="shared" si="7"/>
        <v>0</v>
      </c>
      <c r="N44" s="34">
        <v>0</v>
      </c>
    </row>
    <row r="45" spans="1:15">
      <c r="A45" s="3"/>
      <c r="B45" s="14" t="s">
        <v>1</v>
      </c>
      <c r="C45" s="14"/>
      <c r="D45" s="19" t="s">
        <v>22</v>
      </c>
      <c r="E45" s="12">
        <v>6</v>
      </c>
      <c r="F45" s="34">
        <v>0</v>
      </c>
      <c r="G45" s="34">
        <v>0</v>
      </c>
      <c r="H45" s="22">
        <f t="shared" si="4"/>
        <v>0</v>
      </c>
      <c r="I45" s="34">
        <v>0</v>
      </c>
      <c r="J45" s="22">
        <f t="shared" si="1"/>
        <v>0</v>
      </c>
      <c r="K45" s="34">
        <v>0</v>
      </c>
      <c r="L45" s="34">
        <v>0</v>
      </c>
      <c r="M45" s="26">
        <f t="shared" si="7"/>
        <v>0</v>
      </c>
      <c r="N45" s="34">
        <v>0</v>
      </c>
    </row>
    <row r="46" spans="1:15">
      <c r="A46" s="3"/>
      <c r="B46" s="14" t="s">
        <v>12</v>
      </c>
      <c r="C46" s="9"/>
      <c r="D46" s="19" t="s">
        <v>2</v>
      </c>
      <c r="E46" s="12">
        <v>5</v>
      </c>
      <c r="F46" s="34">
        <v>0</v>
      </c>
      <c r="G46" s="34">
        <v>0</v>
      </c>
      <c r="H46" s="22">
        <f t="shared" si="4"/>
        <v>0</v>
      </c>
      <c r="I46" s="34">
        <v>0</v>
      </c>
      <c r="J46" s="22">
        <f t="shared" si="1"/>
        <v>0</v>
      </c>
      <c r="K46" s="34">
        <v>0</v>
      </c>
      <c r="L46" s="34">
        <v>0</v>
      </c>
      <c r="M46" s="26">
        <f t="shared" si="7"/>
        <v>0</v>
      </c>
      <c r="N46" s="34">
        <v>0</v>
      </c>
    </row>
    <row r="47" spans="1:15">
      <c r="A47" s="3"/>
      <c r="B47" s="14"/>
      <c r="C47" s="14"/>
      <c r="D47" s="19" t="s">
        <v>7</v>
      </c>
      <c r="E47" s="12">
        <v>4</v>
      </c>
      <c r="F47" s="34">
        <v>0</v>
      </c>
      <c r="G47" s="34">
        <v>0</v>
      </c>
      <c r="H47" s="22">
        <f t="shared" si="4"/>
        <v>0</v>
      </c>
      <c r="I47" s="34">
        <v>0</v>
      </c>
      <c r="J47" s="22">
        <f t="shared" si="1"/>
        <v>0</v>
      </c>
      <c r="K47" s="34">
        <v>0</v>
      </c>
      <c r="L47" s="34">
        <v>0</v>
      </c>
      <c r="M47" s="26">
        <f t="shared" si="7"/>
        <v>0</v>
      </c>
      <c r="N47" s="34">
        <v>0</v>
      </c>
    </row>
    <row r="48" spans="1:15">
      <c r="A48" s="3"/>
      <c r="B48" s="14"/>
      <c r="C48" s="14" t="s">
        <v>1</v>
      </c>
      <c r="D48" s="19" t="s">
        <v>1</v>
      </c>
      <c r="E48" s="12">
        <v>3</v>
      </c>
      <c r="F48" s="34">
        <v>0</v>
      </c>
      <c r="G48" s="34">
        <v>0</v>
      </c>
      <c r="H48" s="22">
        <f t="shared" si="4"/>
        <v>0</v>
      </c>
      <c r="I48" s="34">
        <v>0</v>
      </c>
      <c r="J48" s="22">
        <f t="shared" si="1"/>
        <v>0</v>
      </c>
      <c r="K48" s="34">
        <v>0</v>
      </c>
      <c r="L48" s="34">
        <v>0</v>
      </c>
      <c r="M48" s="26">
        <f t="shared" si="7"/>
        <v>0</v>
      </c>
      <c r="N48" s="34">
        <v>0</v>
      </c>
    </row>
    <row r="49" spans="1:14">
      <c r="A49" s="3"/>
      <c r="B49" s="14"/>
      <c r="C49" s="14"/>
      <c r="D49" s="19" t="s">
        <v>3</v>
      </c>
      <c r="E49" s="12">
        <v>2</v>
      </c>
      <c r="F49" s="34">
        <v>0</v>
      </c>
      <c r="G49" s="34">
        <v>0</v>
      </c>
      <c r="H49" s="22">
        <f t="shared" si="4"/>
        <v>0</v>
      </c>
      <c r="I49" s="34">
        <v>0</v>
      </c>
      <c r="J49" s="22">
        <f t="shared" si="1"/>
        <v>0</v>
      </c>
      <c r="K49" s="34">
        <v>0</v>
      </c>
      <c r="L49" s="34">
        <v>0</v>
      </c>
      <c r="M49" s="26">
        <f t="shared" si="7"/>
        <v>0</v>
      </c>
      <c r="N49" s="34">
        <v>0</v>
      </c>
    </row>
    <row r="50" spans="1:14">
      <c r="A50" s="3"/>
      <c r="B50" s="18"/>
      <c r="C50" s="19"/>
      <c r="D50" s="18"/>
      <c r="E50" s="9">
        <v>1</v>
      </c>
      <c r="F50" s="35">
        <v>0</v>
      </c>
      <c r="G50" s="35">
        <v>0</v>
      </c>
      <c r="H50" s="29">
        <f t="shared" si="4"/>
        <v>0</v>
      </c>
      <c r="I50" s="35">
        <v>22</v>
      </c>
      <c r="J50" s="29">
        <f t="shared" si="1"/>
        <v>22</v>
      </c>
      <c r="K50" s="21">
        <v>0</v>
      </c>
      <c r="L50" s="45">
        <v>0</v>
      </c>
      <c r="M50" s="30">
        <f t="shared" si="7"/>
        <v>0</v>
      </c>
      <c r="N50" s="45">
        <v>0</v>
      </c>
    </row>
    <row r="51" spans="1:14">
      <c r="B51" s="40" t="s">
        <v>20</v>
      </c>
      <c r="C51" s="40"/>
      <c r="D51" s="40"/>
      <c r="E51" s="40"/>
      <c r="F51" s="22">
        <f t="shared" ref="F51:N51" si="8">SUM(F38:F50)</f>
        <v>19</v>
      </c>
      <c r="G51" s="22">
        <f t="shared" si="8"/>
        <v>0</v>
      </c>
      <c r="H51" s="22">
        <f t="shared" si="8"/>
        <v>19</v>
      </c>
      <c r="I51" s="22">
        <f t="shared" si="8"/>
        <v>22</v>
      </c>
      <c r="J51" s="22">
        <f t="shared" si="8"/>
        <v>41</v>
      </c>
      <c r="K51" s="22">
        <f t="shared" si="8"/>
        <v>0</v>
      </c>
      <c r="L51" s="22">
        <f t="shared" si="8"/>
        <v>0</v>
      </c>
      <c r="M51" s="22">
        <f t="shared" si="8"/>
        <v>0</v>
      </c>
      <c r="N51" s="22">
        <f t="shared" si="8"/>
        <v>0</v>
      </c>
    </row>
    <row r="52" spans="1:14">
      <c r="B52" s="37" t="s">
        <v>37</v>
      </c>
      <c r="C52" s="38"/>
      <c r="D52" s="38"/>
      <c r="E52" s="39"/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34">
        <v>21</v>
      </c>
      <c r="L52" s="34">
        <v>6</v>
      </c>
      <c r="M52" s="13">
        <f>SUM(K52:L52)</f>
        <v>27</v>
      </c>
      <c r="N52" s="34">
        <v>7</v>
      </c>
    </row>
    <row r="53" spans="1:14">
      <c r="B53" s="36" t="s">
        <v>40</v>
      </c>
      <c r="C53" s="36"/>
      <c r="D53" s="36"/>
      <c r="E53" s="36"/>
      <c r="F53" s="31">
        <f t="shared" ref="F53:J53" si="9">+F23+F37+F51+F52</f>
        <v>3080</v>
      </c>
      <c r="G53" s="31">
        <f t="shared" si="9"/>
        <v>254</v>
      </c>
      <c r="H53" s="31">
        <f t="shared" si="9"/>
        <v>3334</v>
      </c>
      <c r="I53" s="31">
        <f t="shared" si="9"/>
        <v>206</v>
      </c>
      <c r="J53" s="31">
        <f t="shared" si="9"/>
        <v>3540</v>
      </c>
      <c r="K53" s="31">
        <f>+K23+K37+K51+K52</f>
        <v>1385</v>
      </c>
      <c r="L53" s="31">
        <f t="shared" ref="L53:N53" si="10">+L23+L37+L51+L52</f>
        <v>268</v>
      </c>
      <c r="M53" s="31">
        <f t="shared" si="10"/>
        <v>1653</v>
      </c>
      <c r="N53" s="31">
        <f t="shared" si="10"/>
        <v>321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sheetProtection password="E769" sheet="1" objects="1" scenarios="1"/>
  <protectedRanges>
    <protectedRange sqref="F10:G22 I10:I22 K10:L22 N10:N22 F24:G36 I24:I36 K24:L36 N24:N36 F38:G50 I38:I50 K38:L50 N38:N50 F52:N52" name="dados a serem preenchidos pelos TRTs"/>
    <protectedRange sqref="D2:J2 D3:J3 F4" name="Cabecalho"/>
  </protectedRanges>
  <mergeCells count="19">
    <mergeCell ref="D2:J2"/>
    <mergeCell ref="D3:J3"/>
    <mergeCell ref="B4:E4"/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1" type="noConversion"/>
  <dataValidations count="1">
    <dataValidation type="whole" operator="greaterThanOrEqual" allowBlank="1" showInputMessage="1" showErrorMessage="1" sqref="F10 F10:N52">
      <formula1>0</formula1>
    </dataValidation>
  </dataValidations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Tania de Almeida Alves</cp:lastModifiedBy>
  <cp:lastPrinted>2015-07-20T17:03:11Z</cp:lastPrinted>
  <dcterms:created xsi:type="dcterms:W3CDTF">2010-01-11T15:46:31Z</dcterms:created>
  <dcterms:modified xsi:type="dcterms:W3CDTF">2019-01-15T10:32:43Z</dcterms:modified>
</cp:coreProperties>
</file>